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9.2023" sheetId="1" r:id="rId1"/>
  </sheets>
  <definedNames>
    <definedName name="Z_604B7A13_779E_46E3_B569_202FB3896BBD__wvu_PrintArea" localSheetId="0">'Отчет 09.2023'!$A$1:$W$169</definedName>
    <definedName name="Z_604B7A13_779E_46E3_B569_202FB3896BBD__wvu_PrintTitles" localSheetId="0">'Отчет 09.2023'!$5:$10</definedName>
    <definedName name="Z_C57B05DC_5D41_49B0_966B_EEA873DE7EE0__wvu_PrintArea" localSheetId="0">'Отчет 09.2023'!$A$1:$W$167</definedName>
    <definedName name="Z_C57B05DC_5D41_49B0_966B_EEA873DE7EE0__wvu_PrintTitles" localSheetId="0">'Отчет 09.2023'!$5:$10</definedName>
    <definedName name="_xlnm.Print_Titles" localSheetId="0">'Отчет 09.2023'!$5:$10</definedName>
    <definedName name="_xlnm.Print_Area" localSheetId="0">'Отчет 09.2023'!$A$1:$W$169</definedName>
  </definedNames>
  <calcPr fullCalcOnLoad="1" refMode="R1C1"/>
</workbook>
</file>

<file path=xl/sharedStrings.xml><?xml version="1.0" encoding="utf-8"?>
<sst xmlns="http://schemas.openxmlformats.org/spreadsheetml/2006/main" count="1082" uniqueCount="357">
  <si>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</si>
  <si>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</si>
  <si>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</si>
  <si>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</si>
  <si>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</si>
  <si>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</si>
  <si>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</si>
  <si>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</si>
  <si>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</si>
  <si>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</si>
  <si>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</si>
  <si>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</si>
  <si>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</si>
  <si>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</si>
  <si>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</si>
  <si>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</si>
  <si>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</si>
  <si>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</si>
  <si>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</si>
  <si>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</si>
  <si>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</si>
  <si>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</si>
  <si>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</si>
  <si>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</si>
  <si>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</si>
  <si>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</si>
  <si>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</si>
  <si>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</si>
  <si>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</si>
  <si>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</si>
  <si>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</si>
  <si>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</si>
  <si>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</si>
  <si>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</si>
  <si>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</si>
  <si>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</si>
  <si>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</si>
  <si>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</si>
  <si>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</si>
  <si>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</si>
  <si>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</si>
  <si>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</si>
  <si>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</si>
  <si>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</si>
  <si>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</si>
  <si>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</si>
  <si>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</si>
  <si>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</si>
  <si>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</si>
  <si>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</si>
  <si>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</si>
  <si>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</si>
  <si>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</si>
  <si>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</si>
  <si>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</si>
  <si>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</si>
  <si>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</si>
  <si>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</si>
  <si>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</si>
  <si>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</si>
  <si>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</si>
  <si>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</si>
  <si>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</si>
  <si>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</si>
  <si>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</si>
  <si>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</si>
  <si>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СОГАЗ АО</t>
  </si>
  <si>
    <t>МЕЖДУГОРОДНЫЕ ПЕРЕГОВОРЫ</t>
  </si>
  <si>
    <t>СИБИРСКИЙ ИНСТРУМЕНТ ООО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</si>
  <si>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</si>
  <si>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</si>
  <si>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>Гердт Владимир Павлович ИП</t>
  </si>
  <si>
    <t>ОБ АО</t>
  </si>
  <si>
    <t>Поставка товара</t>
  </si>
  <si>
    <t>Газпром трансгаз Томск ООО</t>
  </si>
  <si>
    <t>Договор на поставку оргтехники</t>
  </si>
  <si>
    <t>ДНС РИТЕЙЛ ООО</t>
  </si>
  <si>
    <t>б/н</t>
  </si>
  <si>
    <t>ЭНЕРГОСНАБ ООО ПКФ</t>
  </si>
  <si>
    <t>Теплопартнер ООО</t>
  </si>
  <si>
    <t>СЗС ООО</t>
  </si>
  <si>
    <t>ПЭТСИБ ООО</t>
  </si>
  <si>
    <t>Поставка ГРПШ</t>
  </si>
  <si>
    <t>ТЕХНОАВИА-ОМСК ООО</t>
  </si>
  <si>
    <t>Поставка спец одежды</t>
  </si>
  <si>
    <t>1829</t>
  </si>
  <si>
    <t>01.08.2023</t>
  </si>
  <si>
    <t>Поставка сетки рабицы</t>
  </si>
  <si>
    <t>Поставка металлопроката</t>
  </si>
  <si>
    <t>МИР СЕТКИ ООО</t>
  </si>
  <si>
    <t>Миронкин Евгений Васильевич</t>
  </si>
  <si>
    <t>ОММЕТ АО</t>
  </si>
  <si>
    <t>Поставка запорной арматуры и соединительных деталей стальных трубопроводов</t>
  </si>
  <si>
    <t>ОПС-СЕРВИС ООО</t>
  </si>
  <si>
    <t>Пухова Татьяна Александровна ИП</t>
  </si>
  <si>
    <t>ТРАССЕРВИС ООО</t>
  </si>
  <si>
    <t>БАЙКАЛ-СЕРВИС ТК ООО</t>
  </si>
  <si>
    <t>Договор на поставку ПО для системы управления очередью</t>
  </si>
  <si>
    <t>Сорокин Павел Валерьевич</t>
  </si>
  <si>
    <t>Распопина Галина Петровна</t>
  </si>
  <si>
    <t>ДЖЕНЕРАЛ КОМФОРТ ООО</t>
  </si>
  <si>
    <t>ФОРПОСТ ООО</t>
  </si>
  <si>
    <t>Флагман Независимая экспертиза ООО</t>
  </si>
  <si>
    <t>ЛЕРУА МЕРЛЕН ВОСТОК ООО</t>
  </si>
  <si>
    <t>31.08.2023</t>
  </si>
  <si>
    <t>предоставление холодного водоснабжения и водоотведение</t>
  </si>
  <si>
    <t xml:space="preserve">  услуги связи</t>
  </si>
  <si>
    <t xml:space="preserve"> услуги связи</t>
  </si>
  <si>
    <t>НЕ ОСНОВНЫЕ УСЛУГИ</t>
  </si>
  <si>
    <t xml:space="preserve"> междугородние переговоры</t>
  </si>
  <si>
    <t>Договор на оказание услуг по ТО</t>
  </si>
  <si>
    <t>поставка газа</t>
  </si>
  <si>
    <t>поставки газа</t>
  </si>
  <si>
    <t xml:space="preserve">Аренда нежилых помещений </t>
  </si>
  <si>
    <t xml:space="preserve">аренда нежилого помещения </t>
  </si>
  <si>
    <t>Отчетный период: сентябрь 2023г.</t>
  </si>
  <si>
    <t>12500823004262</t>
  </si>
  <si>
    <t>12.09.2023</t>
  </si>
  <si>
    <t>12500823007836</t>
  </si>
  <si>
    <t>12500823007281</t>
  </si>
  <si>
    <t>12500823006641</t>
  </si>
  <si>
    <t>12500823005859</t>
  </si>
  <si>
    <t>12500823004810</t>
  </si>
  <si>
    <t>12500823003473</t>
  </si>
  <si>
    <t>12500823009982</t>
  </si>
  <si>
    <t>12500823009269</t>
  </si>
  <si>
    <t>12500823008443</t>
  </si>
  <si>
    <t>52500823028704</t>
  </si>
  <si>
    <t>41500823025465</t>
  </si>
  <si>
    <t>42500823024511</t>
  </si>
  <si>
    <t>42500823023774</t>
  </si>
  <si>
    <t>42500823022378</t>
  </si>
  <si>
    <t>52500823031557</t>
  </si>
  <si>
    <t>52500823031553</t>
  </si>
  <si>
    <t>32500823018088</t>
  </si>
  <si>
    <t>22500823014168</t>
  </si>
  <si>
    <t>22500823013408</t>
  </si>
  <si>
    <t>22500823012754</t>
  </si>
  <si>
    <t>22500823011493</t>
  </si>
  <si>
    <t>42500823020450</t>
  </si>
  <si>
    <t>32500823019311</t>
  </si>
  <si>
    <t>42500823021731</t>
  </si>
  <si>
    <t>42500823021020</t>
  </si>
  <si>
    <t>21500823010888</t>
  </si>
  <si>
    <t>11000823007258</t>
  </si>
  <si>
    <t>11000823006665</t>
  </si>
  <si>
    <t>11000823005836</t>
  </si>
  <si>
    <t>11000823004785</t>
  </si>
  <si>
    <t>11000823007814</t>
  </si>
  <si>
    <t>11000823008429</t>
  </si>
  <si>
    <t>11000823009970</t>
  </si>
  <si>
    <t>11000823009260</t>
  </si>
  <si>
    <t>11000823003429</t>
  </si>
  <si>
    <t>51000823031541</t>
  </si>
  <si>
    <t>41000823024503</t>
  </si>
  <si>
    <t>41000823022342</t>
  </si>
  <si>
    <t>41000823023761</t>
  </si>
  <si>
    <t>51000823031646</t>
  </si>
  <si>
    <t>51000823028743</t>
  </si>
  <si>
    <t>31000823018120</t>
  </si>
  <si>
    <t>21000823014197</t>
  </si>
  <si>
    <t>21000823013376</t>
  </si>
  <si>
    <t>21000823012744</t>
  </si>
  <si>
    <t>21000823011518</t>
  </si>
  <si>
    <t>31000823019328</t>
  </si>
  <si>
    <t>41000823021707</t>
  </si>
  <si>
    <t>41000823021044</t>
  </si>
  <si>
    <t>41000823020501</t>
  </si>
  <si>
    <t>11820823007352</t>
  </si>
  <si>
    <t>11820823005983</t>
  </si>
  <si>
    <t>11820823010158</t>
  </si>
  <si>
    <t>11820823004117</t>
  </si>
  <si>
    <t>11820823008624</t>
  </si>
  <si>
    <t>41820823023982</t>
  </si>
  <si>
    <t>51820823031728</t>
  </si>
  <si>
    <t>21820823013566</t>
  </si>
  <si>
    <t>21820823011688</t>
  </si>
  <si>
    <t>21820823012880</t>
  </si>
  <si>
    <t>31820823019435</t>
  </si>
  <si>
    <t>21820823014345</t>
  </si>
  <si>
    <t>41820823021890</t>
  </si>
  <si>
    <t xml:space="preserve">14.09.2023г. </t>
  </si>
  <si>
    <t xml:space="preserve">15.09.2023г. </t>
  </si>
  <si>
    <t>69-23-00-FR003129</t>
  </si>
  <si>
    <t>13.09.2023</t>
  </si>
  <si>
    <t>69-23-00-FR003164</t>
  </si>
  <si>
    <t>19.09.2023</t>
  </si>
  <si>
    <t>01.09.2023г.</t>
  </si>
  <si>
    <t xml:space="preserve"> снабженческо-сбытовые услуги</t>
  </si>
  <si>
    <t>12723</t>
  </si>
  <si>
    <t>12483</t>
  </si>
  <si>
    <t>12395</t>
  </si>
  <si>
    <t>22.09.2023г.</t>
  </si>
  <si>
    <t>сч. № 100064930 от 31.08.2024</t>
  </si>
  <si>
    <t>сч. № 100072002 от 31.08.2023</t>
  </si>
  <si>
    <t>15.09.2023г.</t>
  </si>
  <si>
    <t>3300001172</t>
  </si>
  <si>
    <t>01.09.2023</t>
  </si>
  <si>
    <t>3300001303</t>
  </si>
  <si>
    <t>26.09.2023</t>
  </si>
  <si>
    <t>3300001279</t>
  </si>
  <si>
    <t>01.10.2023</t>
  </si>
  <si>
    <t>04.09.2023г</t>
  </si>
  <si>
    <t>27.09.2023г</t>
  </si>
  <si>
    <t>29.09.2023г</t>
  </si>
  <si>
    <t>255396626004/5059124295</t>
  </si>
  <si>
    <t>255396626027/5059186295</t>
  </si>
  <si>
    <t>05.09.2023г</t>
  </si>
  <si>
    <t>088481/100336615</t>
  </si>
  <si>
    <t>МТТ АО</t>
  </si>
  <si>
    <t>Аб-179201</t>
  </si>
  <si>
    <t>Аб-179202</t>
  </si>
  <si>
    <t>Аб-179203</t>
  </si>
  <si>
    <t>Аб-179204</t>
  </si>
  <si>
    <t>08.09.2023г</t>
  </si>
  <si>
    <t xml:space="preserve">Поставка Автомобиля </t>
  </si>
  <si>
    <t>АВТОЦЕНТРГАЗ ООО</t>
  </si>
  <si>
    <t>07.09.2023</t>
  </si>
  <si>
    <t>2023-08/5367 от 07.09.2023</t>
  </si>
  <si>
    <t>07.09.2023г</t>
  </si>
  <si>
    <t>https://zakupki.gov.ru/epz/contractfz223/card/contract-info.html?id=17008608</t>
  </si>
  <si>
    <t>Поставка газового оборудования</t>
  </si>
  <si>
    <t>Поставка бетона</t>
  </si>
  <si>
    <t>Поставка электротовара</t>
  </si>
  <si>
    <t>Поставка регуляторы РДУ-80</t>
  </si>
  <si>
    <t>Поставка запорной арматуры</t>
  </si>
  <si>
    <t>Поставка запорной арматуры, кап. ремонт ГРС №14</t>
  </si>
  <si>
    <t>Поставка строительных материалов</t>
  </si>
  <si>
    <t>Поставка опознавательных знаков</t>
  </si>
  <si>
    <t>Поставка трубы НКТ</t>
  </si>
  <si>
    <t>Поставка лакокрасочных материалов</t>
  </si>
  <si>
    <t>Поставка стальной трубы</t>
  </si>
  <si>
    <t>Поставка ПЭ трубы</t>
  </si>
  <si>
    <t>Поставка ст. трубы</t>
  </si>
  <si>
    <t>Поставка трубы ст</t>
  </si>
  <si>
    <t>КОНТИНЕНТ-ГАЗ ООО</t>
  </si>
  <si>
    <t>2023-08/5250</t>
  </si>
  <si>
    <t>04.09.2023</t>
  </si>
  <si>
    <t>Бауцентр Рус ООО</t>
  </si>
  <si>
    <t>2023-08/5285</t>
  </si>
  <si>
    <t>2023-08/5288</t>
  </si>
  <si>
    <t>05.09.2023</t>
  </si>
  <si>
    <t>СИБДАЛЬОПТОРГ ООО</t>
  </si>
  <si>
    <t>ЖБИ 7 ООО</t>
  </si>
  <si>
    <t>2023-08/5387</t>
  </si>
  <si>
    <t>2023-08/5388</t>
  </si>
  <si>
    <t>ТД ЭЛЕКТРОТЕХМОНТАЖ ООО</t>
  </si>
  <si>
    <t>2023-08/5401</t>
  </si>
  <si>
    <t>08.09.2023</t>
  </si>
  <si>
    <t>СТИРОЛ-ГАЗ ООО ПО</t>
  </si>
  <si>
    <t>11.09.2023</t>
  </si>
  <si>
    <t>ИК ЭНЕРПРЕД-ЯРДОС ООО</t>
  </si>
  <si>
    <t>2023-08/5580</t>
  </si>
  <si>
    <t>ООО СтройНефтеГаз</t>
  </si>
  <si>
    <t>14.09.2023</t>
  </si>
  <si>
    <t>2023-08/5612</t>
  </si>
  <si>
    <t>2023-08/5613</t>
  </si>
  <si>
    <t>2023-08/5685</t>
  </si>
  <si>
    <t>15.09.2023</t>
  </si>
  <si>
    <t>2023-08/5686</t>
  </si>
  <si>
    <t>ИП Мещеряков С.В.</t>
  </si>
  <si>
    <t>2023-08/5736</t>
  </si>
  <si>
    <t>18.09.2023</t>
  </si>
  <si>
    <t>2023-08/5738</t>
  </si>
  <si>
    <t>ООО "СМС"</t>
  </si>
  <si>
    <t>2023-08/5739</t>
  </si>
  <si>
    <t>2023-08/5743</t>
  </si>
  <si>
    <t>2023-08/5776</t>
  </si>
  <si>
    <t>2023-08/5777</t>
  </si>
  <si>
    <t>2023-08/5782</t>
  </si>
  <si>
    <t>2023-08/5820</t>
  </si>
  <si>
    <t>20.09.2023</t>
  </si>
  <si>
    <t>2023-08/5874</t>
  </si>
  <si>
    <t>21.09.2023</t>
  </si>
  <si>
    <t>2023-08/5876</t>
  </si>
  <si>
    <t>2023-08/5989</t>
  </si>
  <si>
    <t>27.09.2023</t>
  </si>
  <si>
    <t>2023-08/5991</t>
  </si>
  <si>
    <t>2023-08/5999</t>
  </si>
  <si>
    <t>Поставка счетчиков газа</t>
  </si>
  <si>
    <t>Поставка материалов</t>
  </si>
  <si>
    <t>2023-08/5378 от 07.09.2023</t>
  </si>
  <si>
    <t>https://zakupki.gov.ru/epz/contractfz223/card/contract-info.html?id=17018848</t>
  </si>
  <si>
    <t>2023-08/5441 от 11.09.2023</t>
  </si>
  <si>
    <t>https://zakupki.gov.ru/epz/contractfz223/card/contract-info.html?id=17024449</t>
  </si>
  <si>
    <t>2023-08/5442 от 11.09.2023</t>
  </si>
  <si>
    <t>https://zakupki.gov.ru/epz/contractfz223/card/contract-info.html?id=17014578</t>
  </si>
  <si>
    <t>2023-08/5607 от 14.09.2023</t>
  </si>
  <si>
    <t>https://zakupki.gov.ru/epz/contractfz223/card/contract-info.html?id=17050478</t>
  </si>
  <si>
    <t>2023-08/5877 от 21.09.2023</t>
  </si>
  <si>
    <t>https://zakupki.gov.ru/epz/contractfz223/card/contract-info.html?id=17149844</t>
  </si>
  <si>
    <t>Услуги по организации доставки (экспедированию) гоуза</t>
  </si>
  <si>
    <t>Ремонт сварочного аппарата</t>
  </si>
  <si>
    <t>Поставка блоков газобетонных, для ремонта холодного склада</t>
  </si>
  <si>
    <t>Договор возмезного оказания услуг</t>
  </si>
  <si>
    <t>Техническое обслуживание и поверка счетчика газа котельной ОГСЭ</t>
  </si>
  <si>
    <t>Договор на поставку масел и запасных частей на автотранспорт</t>
  </si>
  <si>
    <t>Договор на оказание услуг по аренде спецтехники с ООО "Трассервис"</t>
  </si>
  <si>
    <t>Поставка окон пвх</t>
  </si>
  <si>
    <t>Договор на оказание услуг спецтехникой</t>
  </si>
  <si>
    <t>2023-08/5249</t>
  </si>
  <si>
    <t>Деловые Линии ООО</t>
  </si>
  <si>
    <t>2023-08/5286</t>
  </si>
  <si>
    <t>Носырев Дмитрий Викторович</t>
  </si>
  <si>
    <t>2023-08/5348</t>
  </si>
  <si>
    <t>06.09.2023</t>
  </si>
  <si>
    <t>2023-08/5349</t>
  </si>
  <si>
    <t>2023-08/5490</t>
  </si>
  <si>
    <t>2023-08/5582</t>
  </si>
  <si>
    <t>Техноавиа-Омск ООО</t>
  </si>
  <si>
    <t>2023-08/5742</t>
  </si>
  <si>
    <t>2023-ЭУ7/5827</t>
  </si>
  <si>
    <t>Сибирь ЭнергоСервис ООО</t>
  </si>
  <si>
    <t>2023-05/5900</t>
  </si>
  <si>
    <t>22.09.2023</t>
  </si>
  <si>
    <t>АВТОМАСЛА ООО ТК</t>
  </si>
  <si>
    <t>2023-08/5902</t>
  </si>
  <si>
    <t>Ильясов Александр Юрьевич</t>
  </si>
  <si>
    <t>2023-ЭУ13/5917</t>
  </si>
  <si>
    <t>2023-03/6085</t>
  </si>
  <si>
    <t>25.09.2023</t>
  </si>
  <si>
    <t>2023-08/6000</t>
  </si>
  <si>
    <t>Кузьмин Игорь Валерьевич</t>
  </si>
  <si>
    <t>2023-ЭУ17/6004</t>
  </si>
  <si>
    <t>Договор на заправку картриджей</t>
  </si>
  <si>
    <t>Договор на монтаж системы управления доступом</t>
  </si>
  <si>
    <t>договор на продажу тепловой энергии</t>
  </si>
  <si>
    <t>Договор на вебинар по ВДГО и ВКГО</t>
  </si>
  <si>
    <t>Договор на обучение ИТР по ОТ</t>
  </si>
  <si>
    <t>Договор об оценке нежилое помещение ул. 5-я Северная, 8</t>
  </si>
  <si>
    <t>Договор на монтаж стационарной кнопки тревожной сигнализации в кассе</t>
  </si>
  <si>
    <t>ОМСКИЙ ДОМ ЗНАНИЙ ЧОУ ДПО</t>
  </si>
  <si>
    <t>2023-02/5400</t>
  </si>
  <si>
    <t>ЮВА-СЕРВИС ООО</t>
  </si>
  <si>
    <t>2023-13/5520</t>
  </si>
  <si>
    <t>2023-13/5521</t>
  </si>
  <si>
    <t>2023-13/5522</t>
  </si>
  <si>
    <t>СИБИРЬ МУП</t>
  </si>
  <si>
    <t>2023-13/5862</t>
  </si>
  <si>
    <t>КОНСУЛЬТАЦИОННЫЙ ЦЕНТР КОДЕКС ООО</t>
  </si>
  <si>
    <t>2023-04/5908</t>
  </si>
  <si>
    <t>УЦ ЖКК АУ ДПО</t>
  </si>
  <si>
    <t>2023-12/5913</t>
  </si>
  <si>
    <t>2023-12/6054</t>
  </si>
  <si>
    <t>28.09.2023</t>
  </si>
  <si>
    <t>ИРБИС ООО</t>
  </si>
  <si>
    <t>2023-12/6087</t>
  </si>
  <si>
    <t>29.09.2023</t>
  </si>
  <si>
    <t>https://zakupki.gov.ru/epz/contractfz223/card/contract-info.html?id=17099783</t>
  </si>
  <si>
    <t>https://zakupki.gov.ru/epz/contractfz223/card/contract-info.html?id=17099899</t>
  </si>
  <si>
    <t>Исполняющий обязанности генерального директора АО "Омскгазстройэксплуатация"</t>
  </si>
  <si>
    <t>С. Н. Петров</t>
  </si>
  <si>
    <t>Возмездного оказания услуг по проведению учебного процесса</t>
  </si>
  <si>
    <t>https://zakupki.gov.ru/epz/contractfz223/card/contract-info.html?id=17078393</t>
  </si>
  <si>
    <t>Поставка газа</t>
  </si>
  <si>
    <t>2023-06/173 от 09.01.2023</t>
  </si>
  <si>
    <t>https://zakupki.gov.ru/epz/order/notice/notice223/contract-info.html?noticeInfoId=14820004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</si>
</sst>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0" borderId="10" xfId="42" applyNumberFormat="1" applyFill="1" applyBorder="1" applyAlignment="1">
      <alignment horizontal="center" vertical="center" wrapText="1"/>
    </xf>
    <xf numFmtId="174" fontId="4" fillId="38" borderId="10" xfId="42" applyNumberForma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7008608" TargetMode="External" /><Relationship Id="rId2" Type="http://schemas.openxmlformats.org/officeDocument/2006/relationships/hyperlink" Target="https://zakupki.gov.ru/epz/contractfz223/card/contract-info.html?id=17018848" TargetMode="External" /><Relationship Id="rId3" Type="http://schemas.openxmlformats.org/officeDocument/2006/relationships/hyperlink" Target="https://zakupki.gov.ru/epz/contractfz223/card/contract-info.html?id=17024449" TargetMode="External" /><Relationship Id="rId4" Type="http://schemas.openxmlformats.org/officeDocument/2006/relationships/hyperlink" Target="https://zakupki.gov.ru/epz/contractfz223/card/contract-info.html?id=17014578" TargetMode="External" /><Relationship Id="rId5" Type="http://schemas.openxmlformats.org/officeDocument/2006/relationships/hyperlink" Target="https://zakupki.gov.ru/epz/contractfz223/card/contract-info.html?id=17050478" TargetMode="External" /><Relationship Id="rId6" Type="http://schemas.openxmlformats.org/officeDocument/2006/relationships/hyperlink" Target="https://zakupki.gov.ru/epz/contractfz223/card/contract-info.html?id=17149844" TargetMode="External" /><Relationship Id="rId7" Type="http://schemas.openxmlformats.org/officeDocument/2006/relationships/hyperlink" Target="https://zakupki.gov.ru/epz/contractfz223/card/contract-info.html?id=17099783" TargetMode="External" /><Relationship Id="rId8" Type="http://schemas.openxmlformats.org/officeDocument/2006/relationships/hyperlink" Target="https://zakupki.gov.ru/epz/contractfz223/card/contract-info.html?id=17099899" TargetMode="External" /><Relationship Id="rId9" Type="http://schemas.openxmlformats.org/officeDocument/2006/relationships/hyperlink" Target="https://zakupki.gov.ru/epz/contractfz223/card/contract-info.html?id=17078393" TargetMode="External" /><Relationship Id="rId10" Type="http://schemas.openxmlformats.org/officeDocument/2006/relationships/hyperlink" Target="https://zakupki.gov.ru/epz/order/notice/notice223/contract-info.html?noticeInfoId=14820004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25"/>
  <sheetViews>
    <sheetView tabSelected="1" view="pageBreakPreview" zoomScale="50" zoomScaleNormal="40" zoomScaleSheetLayoutView="50" workbookViewId="0" topLeftCell="A130">
      <selection activeCell="Q166" sqref="Q166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25">
      <c r="A2" s="6"/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37.5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26.25">
      <c r="A4" s="72" t="s">
        <v>115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9"/>
      <c r="R4" s="10"/>
      <c r="S4" s="10"/>
      <c r="T4" s="9"/>
      <c r="U4" s="10"/>
      <c r="V4" s="10"/>
      <c r="W4" s="10"/>
    </row>
    <row r="5" spans="1:23" ht="26.25">
      <c r="A5" s="72" t="s">
        <v>3</v>
      </c>
      <c r="B5" s="83" t="s">
        <v>4</v>
      </c>
      <c r="C5" s="72" t="s">
        <v>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 t="s">
        <v>6</v>
      </c>
      <c r="Q5" s="80" t="s">
        <v>7</v>
      </c>
      <c r="R5" s="79" t="s">
        <v>8</v>
      </c>
      <c r="S5" s="79" t="s">
        <v>9</v>
      </c>
      <c r="T5" s="80" t="s">
        <v>10</v>
      </c>
      <c r="U5" s="79" t="s">
        <v>11</v>
      </c>
      <c r="V5" s="79" t="s">
        <v>12</v>
      </c>
      <c r="W5" s="79"/>
    </row>
    <row r="6" spans="1:23" ht="26.25">
      <c r="A6" s="72"/>
      <c r="B6" s="83"/>
      <c r="C6" s="72" t="s">
        <v>13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 t="s">
        <v>14</v>
      </c>
      <c r="O6" s="72"/>
      <c r="P6" s="74"/>
      <c r="Q6" s="80"/>
      <c r="R6" s="79"/>
      <c r="S6" s="79"/>
      <c r="T6" s="80"/>
      <c r="U6" s="79"/>
      <c r="V6" s="79"/>
      <c r="W6" s="79"/>
    </row>
    <row r="7" spans="1:23" ht="162.75">
      <c r="A7" s="72"/>
      <c r="B7" s="83"/>
      <c r="C7" s="72" t="s">
        <v>15</v>
      </c>
      <c r="D7" s="72"/>
      <c r="E7" s="72"/>
      <c r="F7" s="72"/>
      <c r="G7" s="72"/>
      <c r="H7" s="72"/>
      <c r="I7" s="10"/>
      <c r="J7" s="10"/>
      <c r="K7" s="10"/>
      <c r="L7" s="10"/>
      <c r="M7" s="10" t="s">
        <v>16</v>
      </c>
      <c r="N7" s="72" t="s">
        <v>17</v>
      </c>
      <c r="O7" s="72" t="s">
        <v>18</v>
      </c>
      <c r="P7" s="74"/>
      <c r="Q7" s="80"/>
      <c r="R7" s="79"/>
      <c r="S7" s="79"/>
      <c r="T7" s="80"/>
      <c r="U7" s="79"/>
      <c r="V7" s="79"/>
      <c r="W7" s="79"/>
    </row>
    <row r="8" spans="1:23" ht="69.75">
      <c r="A8" s="72"/>
      <c r="B8" s="83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72"/>
      <c r="O8" s="72"/>
      <c r="P8" s="74"/>
      <c r="Q8" s="80"/>
      <c r="R8" s="79"/>
      <c r="S8" s="79"/>
      <c r="T8" s="80"/>
      <c r="U8" s="79"/>
      <c r="V8" s="79"/>
      <c r="W8" s="79"/>
    </row>
    <row r="9" spans="1:23" ht="253.5">
      <c r="A9" s="72"/>
      <c r="B9" s="83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75"/>
      <c r="Q9" s="80"/>
      <c r="R9" s="79"/>
      <c r="S9" s="79"/>
      <c r="T9" s="80"/>
      <c r="U9" s="79"/>
      <c r="V9" s="79"/>
      <c r="W9" s="79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76">
        <v>22</v>
      </c>
      <c r="W10" s="76"/>
    </row>
    <row r="11" spans="1:23" s="4" customFormat="1" ht="52.5">
      <c r="A11" s="12" t="s">
        <v>33</v>
      </c>
      <c r="B11" s="33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49">
        <v>1</v>
      </c>
      <c r="B12" s="51" t="s">
        <v>181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9" t="s">
        <v>35</v>
      </c>
      <c r="O12" s="50"/>
      <c r="P12" s="51" t="s">
        <v>36</v>
      </c>
      <c r="Q12" s="52">
        <v>3023</v>
      </c>
      <c r="R12" s="50" t="s">
        <v>37</v>
      </c>
      <c r="S12" s="53">
        <v>1</v>
      </c>
      <c r="T12" s="52">
        <f>Q12</f>
        <v>3023</v>
      </c>
      <c r="U12" s="50" t="s">
        <v>38</v>
      </c>
      <c r="V12" s="50" t="s">
        <v>116</v>
      </c>
      <c r="W12" s="50" t="s">
        <v>117</v>
      </c>
    </row>
    <row r="13" spans="1:23" ht="26.25">
      <c r="A13" s="49">
        <v>2</v>
      </c>
      <c r="B13" s="51" t="s">
        <v>181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9" t="s">
        <v>35</v>
      </c>
      <c r="O13" s="50"/>
      <c r="P13" s="51" t="s">
        <v>36</v>
      </c>
      <c r="Q13" s="52">
        <v>1361</v>
      </c>
      <c r="R13" s="50" t="s">
        <v>37</v>
      </c>
      <c r="S13" s="53">
        <v>1</v>
      </c>
      <c r="T13" s="52">
        <f aca="true" t="shared" si="0" ref="T13:T62">Q13</f>
        <v>1361</v>
      </c>
      <c r="U13" s="50" t="s">
        <v>38</v>
      </c>
      <c r="V13" s="50" t="s">
        <v>118</v>
      </c>
      <c r="W13" s="50" t="s">
        <v>117</v>
      </c>
    </row>
    <row r="14" spans="1:23" ht="26.25">
      <c r="A14" s="49">
        <v>3</v>
      </c>
      <c r="B14" s="51" t="s">
        <v>181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9" t="s">
        <v>35</v>
      </c>
      <c r="O14" s="50"/>
      <c r="P14" s="51" t="s">
        <v>36</v>
      </c>
      <c r="Q14" s="52">
        <v>1264</v>
      </c>
      <c r="R14" s="50" t="s">
        <v>37</v>
      </c>
      <c r="S14" s="53">
        <v>1</v>
      </c>
      <c r="T14" s="52">
        <f t="shared" si="0"/>
        <v>1264</v>
      </c>
      <c r="U14" s="50" t="s">
        <v>38</v>
      </c>
      <c r="V14" s="50" t="s">
        <v>119</v>
      </c>
      <c r="W14" s="50" t="s">
        <v>117</v>
      </c>
    </row>
    <row r="15" spans="1:23" ht="26.25">
      <c r="A15" s="49">
        <v>4</v>
      </c>
      <c r="B15" s="51" t="s">
        <v>181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 t="s">
        <v>35</v>
      </c>
      <c r="O15" s="50"/>
      <c r="P15" s="51" t="s">
        <v>36</v>
      </c>
      <c r="Q15" s="52">
        <v>4218</v>
      </c>
      <c r="R15" s="50" t="s">
        <v>37</v>
      </c>
      <c r="S15" s="53">
        <v>1</v>
      </c>
      <c r="T15" s="52">
        <f t="shared" si="0"/>
        <v>4218</v>
      </c>
      <c r="U15" s="50" t="s">
        <v>38</v>
      </c>
      <c r="V15" s="50" t="s">
        <v>120</v>
      </c>
      <c r="W15" s="50" t="s">
        <v>117</v>
      </c>
    </row>
    <row r="16" spans="1:23" ht="26.25">
      <c r="A16" s="49">
        <v>5</v>
      </c>
      <c r="B16" s="51" t="s">
        <v>181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9" t="s">
        <v>35</v>
      </c>
      <c r="O16" s="50"/>
      <c r="P16" s="51" t="s">
        <v>36</v>
      </c>
      <c r="Q16" s="52">
        <v>3715</v>
      </c>
      <c r="R16" s="50" t="s">
        <v>37</v>
      </c>
      <c r="S16" s="53">
        <v>1</v>
      </c>
      <c r="T16" s="52">
        <f t="shared" si="0"/>
        <v>3715</v>
      </c>
      <c r="U16" s="50" t="s">
        <v>38</v>
      </c>
      <c r="V16" s="50" t="s">
        <v>121</v>
      </c>
      <c r="W16" s="50" t="s">
        <v>117</v>
      </c>
    </row>
    <row r="17" spans="1:23" ht="26.25">
      <c r="A17" s="49">
        <v>6</v>
      </c>
      <c r="B17" s="51" t="s">
        <v>181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9" t="s">
        <v>35</v>
      </c>
      <c r="O17" s="50"/>
      <c r="P17" s="51" t="s">
        <v>36</v>
      </c>
      <c r="Q17" s="52">
        <v>3453</v>
      </c>
      <c r="R17" s="50" t="s">
        <v>37</v>
      </c>
      <c r="S17" s="53">
        <v>1</v>
      </c>
      <c r="T17" s="52">
        <f t="shared" si="0"/>
        <v>3453</v>
      </c>
      <c r="U17" s="50" t="s">
        <v>38</v>
      </c>
      <c r="V17" s="50" t="s">
        <v>122</v>
      </c>
      <c r="W17" s="50" t="s">
        <v>117</v>
      </c>
    </row>
    <row r="18" spans="1:23" ht="26.25">
      <c r="A18" s="49">
        <v>7</v>
      </c>
      <c r="B18" s="51" t="s">
        <v>181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9" t="s">
        <v>35</v>
      </c>
      <c r="O18" s="50"/>
      <c r="P18" s="51" t="s">
        <v>36</v>
      </c>
      <c r="Q18" s="52">
        <v>4084</v>
      </c>
      <c r="R18" s="50" t="s">
        <v>37</v>
      </c>
      <c r="S18" s="53">
        <v>1</v>
      </c>
      <c r="T18" s="52">
        <f t="shared" si="0"/>
        <v>4084</v>
      </c>
      <c r="U18" s="50" t="s">
        <v>38</v>
      </c>
      <c r="V18" s="50" t="s">
        <v>123</v>
      </c>
      <c r="W18" s="50" t="s">
        <v>117</v>
      </c>
    </row>
    <row r="19" spans="1:23" ht="26.25">
      <c r="A19" s="49">
        <v>8</v>
      </c>
      <c r="B19" s="51" t="s">
        <v>181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9" t="s">
        <v>35</v>
      </c>
      <c r="O19" s="50"/>
      <c r="P19" s="51" t="s">
        <v>36</v>
      </c>
      <c r="Q19" s="52">
        <v>3001</v>
      </c>
      <c r="R19" s="50" t="s">
        <v>37</v>
      </c>
      <c r="S19" s="53">
        <v>1</v>
      </c>
      <c r="T19" s="52">
        <f t="shared" si="0"/>
        <v>3001</v>
      </c>
      <c r="U19" s="50" t="s">
        <v>38</v>
      </c>
      <c r="V19" s="50" t="s">
        <v>124</v>
      </c>
      <c r="W19" s="50" t="s">
        <v>117</v>
      </c>
    </row>
    <row r="20" spans="1:23" ht="26.25">
      <c r="A20" s="49">
        <v>9</v>
      </c>
      <c r="B20" s="51" t="s">
        <v>181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9" t="s">
        <v>35</v>
      </c>
      <c r="O20" s="50"/>
      <c r="P20" s="51" t="s">
        <v>36</v>
      </c>
      <c r="Q20" s="52">
        <v>1630</v>
      </c>
      <c r="R20" s="50" t="s">
        <v>37</v>
      </c>
      <c r="S20" s="53">
        <v>1</v>
      </c>
      <c r="T20" s="52">
        <f t="shared" si="0"/>
        <v>1630</v>
      </c>
      <c r="U20" s="50" t="s">
        <v>38</v>
      </c>
      <c r="V20" s="50" t="s">
        <v>125</v>
      </c>
      <c r="W20" s="50" t="s">
        <v>117</v>
      </c>
    </row>
    <row r="21" spans="1:23" ht="26.25">
      <c r="A21" s="49">
        <v>10</v>
      </c>
      <c r="B21" s="51" t="s">
        <v>181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9" t="s">
        <v>35</v>
      </c>
      <c r="O21" s="50"/>
      <c r="P21" s="51" t="s">
        <v>36</v>
      </c>
      <c r="Q21" s="52">
        <v>6588</v>
      </c>
      <c r="R21" s="50" t="s">
        <v>37</v>
      </c>
      <c r="S21" s="53">
        <v>1</v>
      </c>
      <c r="T21" s="52">
        <f t="shared" si="0"/>
        <v>6588</v>
      </c>
      <c r="U21" s="50" t="s">
        <v>38</v>
      </c>
      <c r="V21" s="50" t="s">
        <v>126</v>
      </c>
      <c r="W21" s="50" t="s">
        <v>117</v>
      </c>
    </row>
    <row r="22" spans="1:23" ht="26.25">
      <c r="A22" s="49">
        <v>11</v>
      </c>
      <c r="B22" s="51" t="s">
        <v>181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9" t="s">
        <v>35</v>
      </c>
      <c r="O22" s="50"/>
      <c r="P22" s="51" t="s">
        <v>36</v>
      </c>
      <c r="Q22" s="52">
        <v>181</v>
      </c>
      <c r="R22" s="50" t="s">
        <v>37</v>
      </c>
      <c r="S22" s="53">
        <v>1</v>
      </c>
      <c r="T22" s="52">
        <f t="shared" si="0"/>
        <v>181</v>
      </c>
      <c r="U22" s="50" t="s">
        <v>38</v>
      </c>
      <c r="V22" s="50" t="s">
        <v>127</v>
      </c>
      <c r="W22" s="50" t="s">
        <v>117</v>
      </c>
    </row>
    <row r="23" spans="1:23" ht="26.25">
      <c r="A23" s="49">
        <v>12</v>
      </c>
      <c r="B23" s="51" t="s">
        <v>181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 t="s">
        <v>35</v>
      </c>
      <c r="O23" s="50"/>
      <c r="P23" s="51" t="s">
        <v>36</v>
      </c>
      <c r="Q23" s="52">
        <v>14948</v>
      </c>
      <c r="R23" s="50" t="s">
        <v>37</v>
      </c>
      <c r="S23" s="53">
        <v>1</v>
      </c>
      <c r="T23" s="52">
        <f t="shared" si="0"/>
        <v>14948</v>
      </c>
      <c r="U23" s="50" t="s">
        <v>38</v>
      </c>
      <c r="V23" s="50" t="s">
        <v>128</v>
      </c>
      <c r="W23" s="50" t="s">
        <v>117</v>
      </c>
    </row>
    <row r="24" spans="1:23" ht="26.25">
      <c r="A24" s="49">
        <v>13</v>
      </c>
      <c r="B24" s="51" t="s">
        <v>181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 t="s">
        <v>35</v>
      </c>
      <c r="O24" s="50"/>
      <c r="P24" s="51" t="s">
        <v>36</v>
      </c>
      <c r="Q24" s="52">
        <v>190</v>
      </c>
      <c r="R24" s="50" t="s">
        <v>37</v>
      </c>
      <c r="S24" s="53">
        <v>1</v>
      </c>
      <c r="T24" s="52">
        <f t="shared" si="0"/>
        <v>190</v>
      </c>
      <c r="U24" s="50" t="s">
        <v>38</v>
      </c>
      <c r="V24" s="50" t="s">
        <v>129</v>
      </c>
      <c r="W24" s="50" t="s">
        <v>117</v>
      </c>
    </row>
    <row r="25" spans="1:23" ht="26.25">
      <c r="A25" s="49">
        <v>14</v>
      </c>
      <c r="B25" s="51" t="s">
        <v>181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 t="s">
        <v>35</v>
      </c>
      <c r="O25" s="50"/>
      <c r="P25" s="51" t="s">
        <v>36</v>
      </c>
      <c r="Q25" s="52">
        <v>1371</v>
      </c>
      <c r="R25" s="50" t="s">
        <v>37</v>
      </c>
      <c r="S25" s="53">
        <v>1</v>
      </c>
      <c r="T25" s="52">
        <f t="shared" si="0"/>
        <v>1371</v>
      </c>
      <c r="U25" s="50" t="s">
        <v>38</v>
      </c>
      <c r="V25" s="50" t="s">
        <v>130</v>
      </c>
      <c r="W25" s="50" t="s">
        <v>117</v>
      </c>
    </row>
    <row r="26" spans="1:23" ht="26.25">
      <c r="A26" s="49">
        <v>15</v>
      </c>
      <c r="B26" s="51" t="s">
        <v>181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 t="s">
        <v>35</v>
      </c>
      <c r="O26" s="50"/>
      <c r="P26" s="51" t="s">
        <v>36</v>
      </c>
      <c r="Q26" s="52">
        <v>6856</v>
      </c>
      <c r="R26" s="50" t="s">
        <v>37</v>
      </c>
      <c r="S26" s="53">
        <v>1</v>
      </c>
      <c r="T26" s="52">
        <f t="shared" si="0"/>
        <v>6856</v>
      </c>
      <c r="U26" s="50" t="s">
        <v>38</v>
      </c>
      <c r="V26" s="50" t="s">
        <v>131</v>
      </c>
      <c r="W26" s="50" t="s">
        <v>117</v>
      </c>
    </row>
    <row r="27" spans="1:23" ht="26.25">
      <c r="A27" s="49">
        <v>16</v>
      </c>
      <c r="B27" s="51" t="s">
        <v>181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9" t="s">
        <v>35</v>
      </c>
      <c r="O27" s="50"/>
      <c r="P27" s="51" t="s">
        <v>36</v>
      </c>
      <c r="Q27" s="52">
        <v>24813</v>
      </c>
      <c r="R27" s="50" t="s">
        <v>37</v>
      </c>
      <c r="S27" s="53">
        <v>1</v>
      </c>
      <c r="T27" s="52">
        <f t="shared" si="0"/>
        <v>24813</v>
      </c>
      <c r="U27" s="50" t="s">
        <v>38</v>
      </c>
      <c r="V27" s="50" t="s">
        <v>132</v>
      </c>
      <c r="W27" s="50" t="s">
        <v>117</v>
      </c>
    </row>
    <row r="28" spans="1:23" ht="26.25">
      <c r="A28" s="49">
        <v>17</v>
      </c>
      <c r="B28" s="51" t="s">
        <v>181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9" t="s">
        <v>35</v>
      </c>
      <c r="O28" s="50"/>
      <c r="P28" s="51" t="s">
        <v>36</v>
      </c>
      <c r="Q28" s="52">
        <v>230</v>
      </c>
      <c r="R28" s="50" t="s">
        <v>37</v>
      </c>
      <c r="S28" s="53">
        <v>1</v>
      </c>
      <c r="T28" s="52">
        <f t="shared" si="0"/>
        <v>230</v>
      </c>
      <c r="U28" s="50" t="s">
        <v>38</v>
      </c>
      <c r="V28" s="50" t="s">
        <v>133</v>
      </c>
      <c r="W28" s="50" t="s">
        <v>117</v>
      </c>
    </row>
    <row r="29" spans="1:23" ht="26.25">
      <c r="A29" s="49">
        <v>18</v>
      </c>
      <c r="B29" s="51" t="s">
        <v>181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9" t="s">
        <v>35</v>
      </c>
      <c r="O29" s="50"/>
      <c r="P29" s="51" t="s">
        <v>36</v>
      </c>
      <c r="Q29" s="52">
        <v>1342</v>
      </c>
      <c r="R29" s="50" t="s">
        <v>37</v>
      </c>
      <c r="S29" s="53">
        <v>1</v>
      </c>
      <c r="T29" s="52">
        <f t="shared" si="0"/>
        <v>1342</v>
      </c>
      <c r="U29" s="50" t="s">
        <v>38</v>
      </c>
      <c r="V29" s="50" t="s">
        <v>134</v>
      </c>
      <c r="W29" s="50" t="s">
        <v>117</v>
      </c>
    </row>
    <row r="30" spans="1:23" ht="26.25">
      <c r="A30" s="49">
        <v>19</v>
      </c>
      <c r="B30" s="51" t="s">
        <v>181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49" t="s">
        <v>35</v>
      </c>
      <c r="O30" s="50"/>
      <c r="P30" s="51" t="s">
        <v>36</v>
      </c>
      <c r="Q30" s="52">
        <v>866</v>
      </c>
      <c r="R30" s="50" t="s">
        <v>37</v>
      </c>
      <c r="S30" s="53">
        <v>1</v>
      </c>
      <c r="T30" s="52">
        <f t="shared" si="0"/>
        <v>866</v>
      </c>
      <c r="U30" s="50" t="s">
        <v>38</v>
      </c>
      <c r="V30" s="50" t="s">
        <v>135</v>
      </c>
      <c r="W30" s="50" t="s">
        <v>117</v>
      </c>
    </row>
    <row r="31" spans="1:23" ht="26.25">
      <c r="A31" s="49">
        <v>20</v>
      </c>
      <c r="B31" s="51" t="s">
        <v>181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 t="s">
        <v>35</v>
      </c>
      <c r="O31" s="50"/>
      <c r="P31" s="51" t="s">
        <v>36</v>
      </c>
      <c r="Q31" s="52">
        <v>1782</v>
      </c>
      <c r="R31" s="50" t="s">
        <v>37</v>
      </c>
      <c r="S31" s="53">
        <v>1</v>
      </c>
      <c r="T31" s="52">
        <f t="shared" si="0"/>
        <v>1782</v>
      </c>
      <c r="U31" s="50" t="s">
        <v>38</v>
      </c>
      <c r="V31" s="50" t="s">
        <v>136</v>
      </c>
      <c r="W31" s="50" t="s">
        <v>117</v>
      </c>
    </row>
    <row r="32" spans="1:23" ht="26.25">
      <c r="A32" s="49">
        <v>21</v>
      </c>
      <c r="B32" s="51" t="s">
        <v>181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9" t="s">
        <v>35</v>
      </c>
      <c r="O32" s="50"/>
      <c r="P32" s="51" t="s">
        <v>36</v>
      </c>
      <c r="Q32" s="52">
        <v>1096</v>
      </c>
      <c r="R32" s="50" t="s">
        <v>37</v>
      </c>
      <c r="S32" s="53">
        <v>1</v>
      </c>
      <c r="T32" s="52">
        <f t="shared" si="0"/>
        <v>1096</v>
      </c>
      <c r="U32" s="50" t="s">
        <v>38</v>
      </c>
      <c r="V32" s="50" t="s">
        <v>137</v>
      </c>
      <c r="W32" s="50" t="s">
        <v>117</v>
      </c>
    </row>
    <row r="33" spans="1:23" ht="26.25">
      <c r="A33" s="49">
        <v>22</v>
      </c>
      <c r="B33" s="51" t="s">
        <v>181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9" t="s">
        <v>35</v>
      </c>
      <c r="O33" s="50"/>
      <c r="P33" s="51" t="s">
        <v>36</v>
      </c>
      <c r="Q33" s="52">
        <v>3332</v>
      </c>
      <c r="R33" s="50" t="s">
        <v>37</v>
      </c>
      <c r="S33" s="53">
        <v>1</v>
      </c>
      <c r="T33" s="52">
        <f t="shared" si="0"/>
        <v>3332</v>
      </c>
      <c r="U33" s="50" t="s">
        <v>38</v>
      </c>
      <c r="V33" s="50" t="s">
        <v>138</v>
      </c>
      <c r="W33" s="50" t="s">
        <v>117</v>
      </c>
    </row>
    <row r="34" spans="1:23" ht="26.25">
      <c r="A34" s="49">
        <v>23</v>
      </c>
      <c r="B34" s="51" t="s">
        <v>181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49" t="s">
        <v>35</v>
      </c>
      <c r="O34" s="50"/>
      <c r="P34" s="51" t="s">
        <v>36</v>
      </c>
      <c r="Q34" s="52">
        <v>1333</v>
      </c>
      <c r="R34" s="50" t="s">
        <v>37</v>
      </c>
      <c r="S34" s="53">
        <v>1</v>
      </c>
      <c r="T34" s="52">
        <f t="shared" si="0"/>
        <v>1333</v>
      </c>
      <c r="U34" s="50" t="s">
        <v>38</v>
      </c>
      <c r="V34" s="50" t="s">
        <v>139</v>
      </c>
      <c r="W34" s="50" t="s">
        <v>117</v>
      </c>
    </row>
    <row r="35" spans="1:23" ht="26.25">
      <c r="A35" s="49">
        <v>24</v>
      </c>
      <c r="B35" s="51" t="s">
        <v>181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9" t="s">
        <v>35</v>
      </c>
      <c r="O35" s="50"/>
      <c r="P35" s="51" t="s">
        <v>36</v>
      </c>
      <c r="Q35" s="52">
        <v>1009</v>
      </c>
      <c r="R35" s="50" t="s">
        <v>37</v>
      </c>
      <c r="S35" s="53">
        <v>1</v>
      </c>
      <c r="T35" s="52">
        <f t="shared" si="0"/>
        <v>1009</v>
      </c>
      <c r="U35" s="50" t="s">
        <v>38</v>
      </c>
      <c r="V35" s="50" t="s">
        <v>140</v>
      </c>
      <c r="W35" s="50" t="s">
        <v>117</v>
      </c>
    </row>
    <row r="36" spans="1:23" ht="26.25">
      <c r="A36" s="49">
        <v>25</v>
      </c>
      <c r="B36" s="51" t="s">
        <v>181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9" t="s">
        <v>35</v>
      </c>
      <c r="O36" s="50"/>
      <c r="P36" s="51" t="s">
        <v>36</v>
      </c>
      <c r="Q36" s="52">
        <v>1622</v>
      </c>
      <c r="R36" s="50" t="s">
        <v>37</v>
      </c>
      <c r="S36" s="53">
        <v>1</v>
      </c>
      <c r="T36" s="52">
        <f t="shared" si="0"/>
        <v>1622</v>
      </c>
      <c r="U36" s="50" t="s">
        <v>38</v>
      </c>
      <c r="V36" s="50" t="s">
        <v>141</v>
      </c>
      <c r="W36" s="50" t="s">
        <v>117</v>
      </c>
    </row>
    <row r="37" spans="1:23" ht="26.25">
      <c r="A37" s="49">
        <v>26</v>
      </c>
      <c r="B37" s="51" t="s">
        <v>181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49" t="s">
        <v>35</v>
      </c>
      <c r="O37" s="50"/>
      <c r="P37" s="51" t="s">
        <v>36</v>
      </c>
      <c r="Q37" s="52">
        <v>1679</v>
      </c>
      <c r="R37" s="50" t="s">
        <v>37</v>
      </c>
      <c r="S37" s="53">
        <v>1</v>
      </c>
      <c r="T37" s="52">
        <f t="shared" si="0"/>
        <v>1679</v>
      </c>
      <c r="U37" s="50" t="s">
        <v>38</v>
      </c>
      <c r="V37" s="50" t="s">
        <v>142</v>
      </c>
      <c r="W37" s="50" t="s">
        <v>117</v>
      </c>
    </row>
    <row r="38" spans="1:23" ht="26.25">
      <c r="A38" s="49">
        <v>27</v>
      </c>
      <c r="B38" s="51" t="s">
        <v>181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9" t="s">
        <v>35</v>
      </c>
      <c r="O38" s="50"/>
      <c r="P38" s="51" t="s">
        <v>36</v>
      </c>
      <c r="Q38" s="52">
        <v>3153</v>
      </c>
      <c r="R38" s="50" t="s">
        <v>37</v>
      </c>
      <c r="S38" s="53">
        <v>1</v>
      </c>
      <c r="T38" s="52">
        <f t="shared" si="0"/>
        <v>3153</v>
      </c>
      <c r="U38" s="50" t="s">
        <v>38</v>
      </c>
      <c r="V38" s="50" t="s">
        <v>143</v>
      </c>
      <c r="W38" s="50" t="s">
        <v>117</v>
      </c>
    </row>
    <row r="39" spans="1:23" ht="26.25">
      <c r="A39" s="49">
        <v>28</v>
      </c>
      <c r="B39" s="51" t="s">
        <v>181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9" t="s">
        <v>35</v>
      </c>
      <c r="O39" s="50"/>
      <c r="P39" s="51" t="s">
        <v>36</v>
      </c>
      <c r="Q39" s="52">
        <v>948</v>
      </c>
      <c r="R39" s="50" t="s">
        <v>37</v>
      </c>
      <c r="S39" s="53">
        <v>1</v>
      </c>
      <c r="T39" s="52">
        <f t="shared" si="0"/>
        <v>948</v>
      </c>
      <c r="U39" s="50" t="s">
        <v>38</v>
      </c>
      <c r="V39" s="50" t="s">
        <v>144</v>
      </c>
      <c r="W39" s="50" t="s">
        <v>117</v>
      </c>
    </row>
    <row r="40" spans="1:23" ht="26.25">
      <c r="A40" s="49">
        <v>29</v>
      </c>
      <c r="B40" s="51" t="s">
        <v>181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49" t="s">
        <v>35</v>
      </c>
      <c r="O40" s="50"/>
      <c r="P40" s="51" t="s">
        <v>36</v>
      </c>
      <c r="Q40" s="52">
        <v>3163</v>
      </c>
      <c r="R40" s="50" t="s">
        <v>37</v>
      </c>
      <c r="S40" s="53">
        <v>1</v>
      </c>
      <c r="T40" s="52">
        <f t="shared" si="0"/>
        <v>3163</v>
      </c>
      <c r="U40" s="50" t="s">
        <v>38</v>
      </c>
      <c r="V40" s="50" t="s">
        <v>145</v>
      </c>
      <c r="W40" s="50" t="s">
        <v>117</v>
      </c>
    </row>
    <row r="41" spans="1:23" ht="26.25">
      <c r="A41" s="49">
        <v>30</v>
      </c>
      <c r="B41" s="51" t="s">
        <v>181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9" t="s">
        <v>35</v>
      </c>
      <c r="O41" s="50"/>
      <c r="P41" s="51" t="s">
        <v>36</v>
      </c>
      <c r="Q41" s="52">
        <v>2786</v>
      </c>
      <c r="R41" s="50" t="s">
        <v>37</v>
      </c>
      <c r="S41" s="53">
        <v>1</v>
      </c>
      <c r="T41" s="52">
        <f t="shared" si="0"/>
        <v>2786</v>
      </c>
      <c r="U41" s="50" t="s">
        <v>38</v>
      </c>
      <c r="V41" s="50" t="s">
        <v>146</v>
      </c>
      <c r="W41" s="50" t="s">
        <v>117</v>
      </c>
    </row>
    <row r="42" spans="1:23" ht="26.25">
      <c r="A42" s="49">
        <v>31</v>
      </c>
      <c r="B42" s="51" t="s">
        <v>181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9" t="s">
        <v>35</v>
      </c>
      <c r="O42" s="50"/>
      <c r="P42" s="51" t="s">
        <v>36</v>
      </c>
      <c r="Q42" s="52">
        <v>2590</v>
      </c>
      <c r="R42" s="50" t="s">
        <v>37</v>
      </c>
      <c r="S42" s="53">
        <v>1</v>
      </c>
      <c r="T42" s="52">
        <f t="shared" si="0"/>
        <v>2590</v>
      </c>
      <c r="U42" s="50" t="s">
        <v>38</v>
      </c>
      <c r="V42" s="50" t="s">
        <v>147</v>
      </c>
      <c r="W42" s="50" t="s">
        <v>117</v>
      </c>
    </row>
    <row r="43" spans="1:23" ht="26.25">
      <c r="A43" s="49">
        <v>32</v>
      </c>
      <c r="B43" s="51" t="s">
        <v>181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9" t="s">
        <v>35</v>
      </c>
      <c r="O43" s="50"/>
      <c r="P43" s="51" t="s">
        <v>36</v>
      </c>
      <c r="Q43" s="52">
        <v>1020</v>
      </c>
      <c r="R43" s="50" t="s">
        <v>37</v>
      </c>
      <c r="S43" s="53">
        <v>1</v>
      </c>
      <c r="T43" s="52">
        <f t="shared" si="0"/>
        <v>1020</v>
      </c>
      <c r="U43" s="50" t="s">
        <v>38</v>
      </c>
      <c r="V43" s="50" t="s">
        <v>148</v>
      </c>
      <c r="W43" s="50" t="s">
        <v>117</v>
      </c>
    </row>
    <row r="44" spans="1:23" ht="26.25">
      <c r="A44" s="49">
        <v>33</v>
      </c>
      <c r="B44" s="51" t="s">
        <v>181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9" t="s">
        <v>35</v>
      </c>
      <c r="O44" s="50"/>
      <c r="P44" s="51" t="s">
        <v>36</v>
      </c>
      <c r="Q44" s="52">
        <v>4941</v>
      </c>
      <c r="R44" s="50" t="s">
        <v>37</v>
      </c>
      <c r="S44" s="53">
        <v>1</v>
      </c>
      <c r="T44" s="52">
        <f t="shared" si="0"/>
        <v>4941</v>
      </c>
      <c r="U44" s="50" t="s">
        <v>38</v>
      </c>
      <c r="V44" s="50" t="s">
        <v>149</v>
      </c>
      <c r="W44" s="50" t="s">
        <v>117</v>
      </c>
    </row>
    <row r="45" spans="1:23" ht="26.25">
      <c r="A45" s="49">
        <v>34</v>
      </c>
      <c r="B45" s="51" t="s">
        <v>181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49" t="s">
        <v>35</v>
      </c>
      <c r="O45" s="50"/>
      <c r="P45" s="51" t="s">
        <v>36</v>
      </c>
      <c r="Q45" s="52">
        <v>2250</v>
      </c>
      <c r="R45" s="50" t="s">
        <v>37</v>
      </c>
      <c r="S45" s="53">
        <v>1</v>
      </c>
      <c r="T45" s="52">
        <f t="shared" si="0"/>
        <v>2250</v>
      </c>
      <c r="U45" s="50" t="s">
        <v>38</v>
      </c>
      <c r="V45" s="50" t="s">
        <v>150</v>
      </c>
      <c r="W45" s="50" t="s">
        <v>117</v>
      </c>
    </row>
    <row r="46" spans="1:23" ht="26.25">
      <c r="A46" s="49">
        <v>35</v>
      </c>
      <c r="B46" s="51" t="s">
        <v>181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9" t="s">
        <v>35</v>
      </c>
      <c r="O46" s="50"/>
      <c r="P46" s="51" t="s">
        <v>36</v>
      </c>
      <c r="Q46" s="52">
        <v>1223</v>
      </c>
      <c r="R46" s="50" t="s">
        <v>37</v>
      </c>
      <c r="S46" s="53">
        <v>1</v>
      </c>
      <c r="T46" s="52">
        <f t="shared" si="0"/>
        <v>1223</v>
      </c>
      <c r="U46" s="50" t="s">
        <v>38</v>
      </c>
      <c r="V46" s="50" t="s">
        <v>151</v>
      </c>
      <c r="W46" s="50" t="s">
        <v>117</v>
      </c>
    </row>
    <row r="47" spans="1:23" ht="26.25">
      <c r="A47" s="49">
        <v>36</v>
      </c>
      <c r="B47" s="51" t="s">
        <v>181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9" t="s">
        <v>35</v>
      </c>
      <c r="O47" s="50"/>
      <c r="P47" s="51" t="s">
        <v>36</v>
      </c>
      <c r="Q47" s="52">
        <v>3063</v>
      </c>
      <c r="R47" s="50" t="s">
        <v>37</v>
      </c>
      <c r="S47" s="53">
        <v>1</v>
      </c>
      <c r="T47" s="52">
        <f t="shared" si="0"/>
        <v>3063</v>
      </c>
      <c r="U47" s="50" t="s">
        <v>38</v>
      </c>
      <c r="V47" s="50" t="s">
        <v>152</v>
      </c>
      <c r="W47" s="50" t="s">
        <v>117</v>
      </c>
    </row>
    <row r="48" spans="1:23" ht="26.25">
      <c r="A48" s="49">
        <v>37</v>
      </c>
      <c r="B48" s="51" t="s">
        <v>181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9" t="s">
        <v>35</v>
      </c>
      <c r="O48" s="50"/>
      <c r="P48" s="51" t="s">
        <v>36</v>
      </c>
      <c r="Q48" s="52">
        <v>18609</v>
      </c>
      <c r="R48" s="50" t="s">
        <v>37</v>
      </c>
      <c r="S48" s="53">
        <v>1</v>
      </c>
      <c r="T48" s="52">
        <f t="shared" si="0"/>
        <v>18609</v>
      </c>
      <c r="U48" s="50" t="s">
        <v>38</v>
      </c>
      <c r="V48" s="50" t="s">
        <v>153</v>
      </c>
      <c r="W48" s="50" t="s">
        <v>117</v>
      </c>
    </row>
    <row r="49" spans="1:23" ht="26.25">
      <c r="A49" s="49">
        <v>38</v>
      </c>
      <c r="B49" s="51" t="s">
        <v>181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9" t="s">
        <v>35</v>
      </c>
      <c r="O49" s="50"/>
      <c r="P49" s="51" t="s">
        <v>36</v>
      </c>
      <c r="Q49" s="52">
        <v>142</v>
      </c>
      <c r="R49" s="50" t="s">
        <v>37</v>
      </c>
      <c r="S49" s="53">
        <v>1</v>
      </c>
      <c r="T49" s="52">
        <f t="shared" si="0"/>
        <v>142</v>
      </c>
      <c r="U49" s="50" t="s">
        <v>38</v>
      </c>
      <c r="V49" s="50" t="s">
        <v>154</v>
      </c>
      <c r="W49" s="50" t="s">
        <v>117</v>
      </c>
    </row>
    <row r="50" spans="1:23" ht="26.25">
      <c r="A50" s="49">
        <v>39</v>
      </c>
      <c r="B50" s="51" t="s">
        <v>181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49" t="s">
        <v>35</v>
      </c>
      <c r="O50" s="50"/>
      <c r="P50" s="51" t="s">
        <v>36</v>
      </c>
      <c r="Q50" s="52">
        <v>5142</v>
      </c>
      <c r="R50" s="50" t="s">
        <v>37</v>
      </c>
      <c r="S50" s="53">
        <v>1</v>
      </c>
      <c r="T50" s="52">
        <f t="shared" si="0"/>
        <v>5142</v>
      </c>
      <c r="U50" s="50" t="s">
        <v>38</v>
      </c>
      <c r="V50" s="50" t="s">
        <v>155</v>
      </c>
      <c r="W50" s="50" t="s">
        <v>117</v>
      </c>
    </row>
    <row r="51" spans="1:23" ht="26.25">
      <c r="A51" s="49">
        <v>40</v>
      </c>
      <c r="B51" s="51" t="s">
        <v>181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9" t="s">
        <v>35</v>
      </c>
      <c r="O51" s="50"/>
      <c r="P51" s="51" t="s">
        <v>36</v>
      </c>
      <c r="Q51" s="52">
        <v>1028</v>
      </c>
      <c r="R51" s="50" t="s">
        <v>37</v>
      </c>
      <c r="S51" s="53">
        <v>1</v>
      </c>
      <c r="T51" s="52">
        <f t="shared" si="0"/>
        <v>1028</v>
      </c>
      <c r="U51" s="50" t="s">
        <v>38</v>
      </c>
      <c r="V51" s="50" t="s">
        <v>156</v>
      </c>
      <c r="W51" s="50" t="s">
        <v>117</v>
      </c>
    </row>
    <row r="52" spans="1:23" ht="26.25">
      <c r="A52" s="49">
        <v>41</v>
      </c>
      <c r="B52" s="51" t="s">
        <v>181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9" t="s">
        <v>35</v>
      </c>
      <c r="O52" s="50"/>
      <c r="P52" s="51" t="s">
        <v>36</v>
      </c>
      <c r="Q52" s="52">
        <v>172</v>
      </c>
      <c r="R52" s="50" t="s">
        <v>37</v>
      </c>
      <c r="S52" s="53">
        <v>1</v>
      </c>
      <c r="T52" s="52">
        <f t="shared" si="0"/>
        <v>172</v>
      </c>
      <c r="U52" s="50" t="s">
        <v>38</v>
      </c>
      <c r="V52" s="50" t="s">
        <v>157</v>
      </c>
      <c r="W52" s="50" t="s">
        <v>117</v>
      </c>
    </row>
    <row r="53" spans="1:23" ht="26.25">
      <c r="A53" s="49">
        <v>42</v>
      </c>
      <c r="B53" s="51" t="s">
        <v>181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49" t="s">
        <v>35</v>
      </c>
      <c r="O53" s="50"/>
      <c r="P53" s="51" t="s">
        <v>36</v>
      </c>
      <c r="Q53" s="52">
        <v>136</v>
      </c>
      <c r="R53" s="50" t="s">
        <v>37</v>
      </c>
      <c r="S53" s="53">
        <v>1</v>
      </c>
      <c r="T53" s="52">
        <f t="shared" si="0"/>
        <v>136</v>
      </c>
      <c r="U53" s="50" t="s">
        <v>38</v>
      </c>
      <c r="V53" s="50" t="s">
        <v>158</v>
      </c>
      <c r="W53" s="50" t="s">
        <v>117</v>
      </c>
    </row>
    <row r="54" spans="1:23" ht="26.25">
      <c r="A54" s="49">
        <v>43</v>
      </c>
      <c r="B54" s="51" t="s">
        <v>181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9" t="s">
        <v>35</v>
      </c>
      <c r="O54" s="50"/>
      <c r="P54" s="51" t="s">
        <v>36</v>
      </c>
      <c r="Q54" s="52">
        <v>1007</v>
      </c>
      <c r="R54" s="50" t="s">
        <v>37</v>
      </c>
      <c r="S54" s="53">
        <v>1</v>
      </c>
      <c r="T54" s="52">
        <f t="shared" si="0"/>
        <v>1007</v>
      </c>
      <c r="U54" s="50" t="s">
        <v>38</v>
      </c>
      <c r="V54" s="50" t="s">
        <v>159</v>
      </c>
      <c r="W54" s="50" t="s">
        <v>117</v>
      </c>
    </row>
    <row r="55" spans="1:23" ht="26.25">
      <c r="A55" s="49">
        <v>44</v>
      </c>
      <c r="B55" s="51" t="s">
        <v>181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9" t="s">
        <v>35</v>
      </c>
      <c r="O55" s="50"/>
      <c r="P55" s="51" t="s">
        <v>36</v>
      </c>
      <c r="Q55" s="52">
        <v>649</v>
      </c>
      <c r="R55" s="50" t="s">
        <v>37</v>
      </c>
      <c r="S55" s="53">
        <v>1</v>
      </c>
      <c r="T55" s="52">
        <f t="shared" si="0"/>
        <v>649</v>
      </c>
      <c r="U55" s="50" t="s">
        <v>38</v>
      </c>
      <c r="V55" s="50" t="s">
        <v>160</v>
      </c>
      <c r="W55" s="50" t="s">
        <v>117</v>
      </c>
    </row>
    <row r="56" spans="1:23" ht="26.25">
      <c r="A56" s="49">
        <v>45</v>
      </c>
      <c r="B56" s="51" t="s">
        <v>181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49" t="s">
        <v>35</v>
      </c>
      <c r="O56" s="50"/>
      <c r="P56" s="51" t="s">
        <v>36</v>
      </c>
      <c r="Q56" s="52">
        <v>1337</v>
      </c>
      <c r="R56" s="50" t="s">
        <v>37</v>
      </c>
      <c r="S56" s="53">
        <v>1</v>
      </c>
      <c r="T56" s="52">
        <f t="shared" si="0"/>
        <v>1337</v>
      </c>
      <c r="U56" s="50" t="s">
        <v>38</v>
      </c>
      <c r="V56" s="50" t="s">
        <v>161</v>
      </c>
      <c r="W56" s="50" t="s">
        <v>117</v>
      </c>
    </row>
    <row r="57" spans="1:23" ht="26.25">
      <c r="A57" s="49">
        <v>46</v>
      </c>
      <c r="B57" s="51" t="s">
        <v>181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49" t="s">
        <v>35</v>
      </c>
      <c r="O57" s="50"/>
      <c r="P57" s="51" t="s">
        <v>36</v>
      </c>
      <c r="Q57" s="52">
        <v>822</v>
      </c>
      <c r="R57" s="50" t="s">
        <v>37</v>
      </c>
      <c r="S57" s="53">
        <v>1</v>
      </c>
      <c r="T57" s="52">
        <f t="shared" si="0"/>
        <v>822</v>
      </c>
      <c r="U57" s="50" t="s">
        <v>38</v>
      </c>
      <c r="V57" s="50" t="s">
        <v>162</v>
      </c>
      <c r="W57" s="50" t="s">
        <v>117</v>
      </c>
    </row>
    <row r="58" spans="1:23" ht="26.25">
      <c r="A58" s="49">
        <v>47</v>
      </c>
      <c r="B58" s="51" t="s">
        <v>181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9" t="s">
        <v>35</v>
      </c>
      <c r="O58" s="50"/>
      <c r="P58" s="51" t="s">
        <v>36</v>
      </c>
      <c r="Q58" s="52">
        <v>2499</v>
      </c>
      <c r="R58" s="50" t="s">
        <v>37</v>
      </c>
      <c r="S58" s="53">
        <v>1</v>
      </c>
      <c r="T58" s="52">
        <f t="shared" si="0"/>
        <v>2499</v>
      </c>
      <c r="U58" s="50" t="s">
        <v>38</v>
      </c>
      <c r="V58" s="50" t="s">
        <v>163</v>
      </c>
      <c r="W58" s="50" t="s">
        <v>117</v>
      </c>
    </row>
    <row r="59" spans="1:23" ht="26.25">
      <c r="A59" s="49">
        <v>48</v>
      </c>
      <c r="B59" s="51" t="s">
        <v>181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49" t="s">
        <v>35</v>
      </c>
      <c r="O59" s="50"/>
      <c r="P59" s="51" t="s">
        <v>36</v>
      </c>
      <c r="Q59" s="52">
        <v>757</v>
      </c>
      <c r="R59" s="50" t="s">
        <v>37</v>
      </c>
      <c r="S59" s="53">
        <v>1</v>
      </c>
      <c r="T59" s="52">
        <f t="shared" si="0"/>
        <v>757</v>
      </c>
      <c r="U59" s="50" t="s">
        <v>38</v>
      </c>
      <c r="V59" s="50" t="s">
        <v>164</v>
      </c>
      <c r="W59" s="50" t="s">
        <v>117</v>
      </c>
    </row>
    <row r="60" spans="1:23" ht="26.25">
      <c r="A60" s="49">
        <v>49</v>
      </c>
      <c r="B60" s="51" t="s">
        <v>181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49" t="s">
        <v>35</v>
      </c>
      <c r="O60" s="50"/>
      <c r="P60" s="51" t="s">
        <v>36</v>
      </c>
      <c r="Q60" s="52">
        <v>1216</v>
      </c>
      <c r="R60" s="50" t="s">
        <v>37</v>
      </c>
      <c r="S60" s="53">
        <v>1</v>
      </c>
      <c r="T60" s="52">
        <f t="shared" si="0"/>
        <v>1216</v>
      </c>
      <c r="U60" s="50" t="s">
        <v>38</v>
      </c>
      <c r="V60" s="50" t="s">
        <v>165</v>
      </c>
      <c r="W60" s="50" t="s">
        <v>117</v>
      </c>
    </row>
    <row r="61" spans="1:23" ht="26.25">
      <c r="A61" s="49">
        <v>50</v>
      </c>
      <c r="B61" s="51" t="s">
        <v>181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9" t="s">
        <v>35</v>
      </c>
      <c r="O61" s="50"/>
      <c r="P61" s="51" t="s">
        <v>36</v>
      </c>
      <c r="Q61" s="52">
        <v>1260</v>
      </c>
      <c r="R61" s="50" t="s">
        <v>37</v>
      </c>
      <c r="S61" s="53">
        <v>1</v>
      </c>
      <c r="T61" s="52">
        <f t="shared" si="0"/>
        <v>1260</v>
      </c>
      <c r="U61" s="50" t="s">
        <v>38</v>
      </c>
      <c r="V61" s="50" t="s">
        <v>166</v>
      </c>
      <c r="W61" s="50" t="s">
        <v>117</v>
      </c>
    </row>
    <row r="62" spans="1:23" ht="26.25">
      <c r="A62" s="49">
        <v>51</v>
      </c>
      <c r="B62" s="51" t="s">
        <v>181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49" t="s">
        <v>35</v>
      </c>
      <c r="O62" s="50"/>
      <c r="P62" s="51" t="s">
        <v>36</v>
      </c>
      <c r="Q62" s="52">
        <v>1000</v>
      </c>
      <c r="R62" s="50" t="s">
        <v>37</v>
      </c>
      <c r="S62" s="53">
        <v>1</v>
      </c>
      <c r="T62" s="52">
        <f t="shared" si="0"/>
        <v>1000</v>
      </c>
      <c r="U62" s="50" t="s">
        <v>38</v>
      </c>
      <c r="V62" s="50" t="s">
        <v>167</v>
      </c>
      <c r="W62" s="50" t="s">
        <v>117</v>
      </c>
    </row>
    <row r="63" spans="1:23" s="46" customFormat="1" ht="26.25">
      <c r="A63" s="49">
        <v>52</v>
      </c>
      <c r="B63" s="51" t="s">
        <v>182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9" t="s">
        <v>35</v>
      </c>
      <c r="O63" s="50"/>
      <c r="P63" s="51" t="s">
        <v>36</v>
      </c>
      <c r="Q63" s="52">
        <v>773.52</v>
      </c>
      <c r="R63" s="50" t="s">
        <v>37</v>
      </c>
      <c r="S63" s="53">
        <v>1</v>
      </c>
      <c r="T63" s="52">
        <f aca="true" t="shared" si="1" ref="T63:T68">Q63</f>
        <v>773.52</v>
      </c>
      <c r="U63" s="50" t="s">
        <v>38</v>
      </c>
      <c r="V63" s="50" t="s">
        <v>168</v>
      </c>
      <c r="W63" s="50" t="s">
        <v>117</v>
      </c>
    </row>
    <row r="64" spans="1:23" s="46" customFormat="1" ht="26.25">
      <c r="A64" s="49">
        <v>53</v>
      </c>
      <c r="B64" s="51" t="s">
        <v>182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49" t="s">
        <v>35</v>
      </c>
      <c r="O64" s="50"/>
      <c r="P64" s="51" t="s">
        <v>36</v>
      </c>
      <c r="Q64" s="52">
        <v>2775.47</v>
      </c>
      <c r="R64" s="50" t="s">
        <v>37</v>
      </c>
      <c r="S64" s="53">
        <v>1</v>
      </c>
      <c r="T64" s="52">
        <f t="shared" si="1"/>
        <v>2775.47</v>
      </c>
      <c r="U64" s="50" t="s">
        <v>38</v>
      </c>
      <c r="V64" s="50" t="s">
        <v>169</v>
      </c>
      <c r="W64" s="50" t="s">
        <v>117</v>
      </c>
    </row>
    <row r="65" spans="1:23" s="46" customFormat="1" ht="26.25">
      <c r="A65" s="49">
        <v>54</v>
      </c>
      <c r="B65" s="51" t="s">
        <v>182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49" t="s">
        <v>35</v>
      </c>
      <c r="O65" s="50"/>
      <c r="P65" s="51" t="s">
        <v>36</v>
      </c>
      <c r="Q65" s="52">
        <v>3753.19</v>
      </c>
      <c r="R65" s="50" t="s">
        <v>37</v>
      </c>
      <c r="S65" s="53">
        <v>1</v>
      </c>
      <c r="T65" s="52">
        <f t="shared" si="1"/>
        <v>3753.19</v>
      </c>
      <c r="U65" s="50" t="s">
        <v>38</v>
      </c>
      <c r="V65" s="50" t="s">
        <v>170</v>
      </c>
      <c r="W65" s="50" t="s">
        <v>117</v>
      </c>
    </row>
    <row r="66" spans="1:23" s="58" customFormat="1" ht="26.25">
      <c r="A66" s="49">
        <v>55</v>
      </c>
      <c r="B66" s="51" t="s">
        <v>182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49" t="s">
        <v>35</v>
      </c>
      <c r="O66" s="50"/>
      <c r="P66" s="51" t="s">
        <v>36</v>
      </c>
      <c r="Q66" s="52">
        <v>1959.23</v>
      </c>
      <c r="R66" s="50" t="s">
        <v>37</v>
      </c>
      <c r="S66" s="53">
        <v>1</v>
      </c>
      <c r="T66" s="52">
        <f t="shared" si="1"/>
        <v>1959.23</v>
      </c>
      <c r="U66" s="50" t="s">
        <v>38</v>
      </c>
      <c r="V66" s="50" t="s">
        <v>171</v>
      </c>
      <c r="W66" s="50" t="s">
        <v>117</v>
      </c>
    </row>
    <row r="67" spans="1:23" s="58" customFormat="1" ht="26.25">
      <c r="A67" s="49">
        <v>56</v>
      </c>
      <c r="B67" s="51" t="s">
        <v>182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49" t="s">
        <v>35</v>
      </c>
      <c r="O67" s="50"/>
      <c r="P67" s="51" t="s">
        <v>36</v>
      </c>
      <c r="Q67" s="52">
        <v>5106.12</v>
      </c>
      <c r="R67" s="50" t="s">
        <v>37</v>
      </c>
      <c r="S67" s="53">
        <v>1</v>
      </c>
      <c r="T67" s="52">
        <f t="shared" si="1"/>
        <v>5106.12</v>
      </c>
      <c r="U67" s="50" t="s">
        <v>38</v>
      </c>
      <c r="V67" s="50" t="s">
        <v>172</v>
      </c>
      <c r="W67" s="50" t="s">
        <v>117</v>
      </c>
    </row>
    <row r="68" spans="1:23" s="58" customFormat="1" ht="26.25">
      <c r="A68" s="49">
        <v>57</v>
      </c>
      <c r="B68" s="51" t="s">
        <v>182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9" t="s">
        <v>35</v>
      </c>
      <c r="O68" s="50"/>
      <c r="P68" s="51" t="s">
        <v>36</v>
      </c>
      <c r="Q68" s="52">
        <v>1010.93</v>
      </c>
      <c r="R68" s="50" t="s">
        <v>37</v>
      </c>
      <c r="S68" s="53">
        <v>1</v>
      </c>
      <c r="T68" s="52">
        <f t="shared" si="1"/>
        <v>1010.93</v>
      </c>
      <c r="U68" s="50" t="s">
        <v>38</v>
      </c>
      <c r="V68" s="50" t="s">
        <v>173</v>
      </c>
      <c r="W68" s="50" t="s">
        <v>117</v>
      </c>
    </row>
    <row r="69" spans="1:23" s="60" customFormat="1" ht="26.25">
      <c r="A69" s="49">
        <v>58</v>
      </c>
      <c r="B69" s="51" t="s">
        <v>182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9" t="s">
        <v>35</v>
      </c>
      <c r="O69" s="50"/>
      <c r="P69" s="51" t="s">
        <v>36</v>
      </c>
      <c r="Q69" s="52">
        <v>15812.24</v>
      </c>
      <c r="R69" s="50" t="s">
        <v>37</v>
      </c>
      <c r="S69" s="53">
        <v>1</v>
      </c>
      <c r="T69" s="52">
        <f aca="true" t="shared" si="2" ref="T69:T77">Q69</f>
        <v>15812.24</v>
      </c>
      <c r="U69" s="50" t="s">
        <v>38</v>
      </c>
      <c r="V69" s="50" t="s">
        <v>174</v>
      </c>
      <c r="W69" s="50" t="s">
        <v>117</v>
      </c>
    </row>
    <row r="70" spans="1:23" s="60" customFormat="1" ht="26.25">
      <c r="A70" s="49">
        <v>59</v>
      </c>
      <c r="B70" s="51" t="s">
        <v>182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49" t="s">
        <v>35</v>
      </c>
      <c r="O70" s="50"/>
      <c r="P70" s="51" t="s">
        <v>36</v>
      </c>
      <c r="Q70" s="52">
        <v>1616.96</v>
      </c>
      <c r="R70" s="50" t="s">
        <v>37</v>
      </c>
      <c r="S70" s="53">
        <v>1</v>
      </c>
      <c r="T70" s="52">
        <f t="shared" si="2"/>
        <v>1616.96</v>
      </c>
      <c r="U70" s="50" t="s">
        <v>38</v>
      </c>
      <c r="V70" s="50" t="s">
        <v>175</v>
      </c>
      <c r="W70" s="50" t="s">
        <v>117</v>
      </c>
    </row>
    <row r="71" spans="1:23" s="61" customFormat="1" ht="26.25">
      <c r="A71" s="49">
        <v>60</v>
      </c>
      <c r="B71" s="51" t="s">
        <v>182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9" t="s">
        <v>35</v>
      </c>
      <c r="O71" s="50"/>
      <c r="P71" s="51" t="s">
        <v>36</v>
      </c>
      <c r="Q71" s="52">
        <v>1701.13</v>
      </c>
      <c r="R71" s="50" t="s">
        <v>37</v>
      </c>
      <c r="S71" s="53">
        <v>1</v>
      </c>
      <c r="T71" s="52">
        <f t="shared" si="2"/>
        <v>1701.13</v>
      </c>
      <c r="U71" s="50" t="s">
        <v>38</v>
      </c>
      <c r="V71" s="50" t="s">
        <v>176</v>
      </c>
      <c r="W71" s="50" t="s">
        <v>117</v>
      </c>
    </row>
    <row r="72" spans="1:23" s="61" customFormat="1" ht="26.25">
      <c r="A72" s="49">
        <v>61</v>
      </c>
      <c r="B72" s="51" t="s">
        <v>182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49" t="s">
        <v>35</v>
      </c>
      <c r="O72" s="50"/>
      <c r="P72" s="51" t="s">
        <v>36</v>
      </c>
      <c r="Q72" s="52">
        <v>355.49</v>
      </c>
      <c r="R72" s="50" t="s">
        <v>37</v>
      </c>
      <c r="S72" s="53">
        <v>1</v>
      </c>
      <c r="T72" s="52">
        <f t="shared" si="2"/>
        <v>355.49</v>
      </c>
      <c r="U72" s="50" t="s">
        <v>38</v>
      </c>
      <c r="V72" s="50" t="s">
        <v>177</v>
      </c>
      <c r="W72" s="50" t="s">
        <v>117</v>
      </c>
    </row>
    <row r="73" spans="1:23" s="63" customFormat="1" ht="26.25">
      <c r="A73" s="49">
        <v>62</v>
      </c>
      <c r="B73" s="51" t="s">
        <v>182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49" t="s">
        <v>35</v>
      </c>
      <c r="O73" s="50"/>
      <c r="P73" s="51" t="s">
        <v>36</v>
      </c>
      <c r="Q73" s="52">
        <v>845.5</v>
      </c>
      <c r="R73" s="50" t="s">
        <v>37</v>
      </c>
      <c r="S73" s="53">
        <v>1</v>
      </c>
      <c r="T73" s="52">
        <f t="shared" si="2"/>
        <v>845.5</v>
      </c>
      <c r="U73" s="50" t="s">
        <v>38</v>
      </c>
      <c r="V73" s="50" t="s">
        <v>178</v>
      </c>
      <c r="W73" s="50" t="s">
        <v>117</v>
      </c>
    </row>
    <row r="74" spans="1:23" s="68" customFormat="1" ht="26.25">
      <c r="A74" s="49">
        <v>63</v>
      </c>
      <c r="B74" s="51" t="s">
        <v>182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49" t="s">
        <v>35</v>
      </c>
      <c r="O74" s="50"/>
      <c r="P74" s="51" t="s">
        <v>36</v>
      </c>
      <c r="Q74" s="52">
        <v>944.19</v>
      </c>
      <c r="R74" s="50" t="s">
        <v>37</v>
      </c>
      <c r="S74" s="53">
        <v>1</v>
      </c>
      <c r="T74" s="52">
        <f t="shared" si="2"/>
        <v>944.19</v>
      </c>
      <c r="U74" s="50" t="s">
        <v>38</v>
      </c>
      <c r="V74" s="50" t="s">
        <v>179</v>
      </c>
      <c r="W74" s="50" t="s">
        <v>117</v>
      </c>
    </row>
    <row r="75" spans="1:23" s="68" customFormat="1" ht="26.25">
      <c r="A75" s="49">
        <v>64</v>
      </c>
      <c r="B75" s="51" t="s">
        <v>182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49" t="s">
        <v>35</v>
      </c>
      <c r="O75" s="50"/>
      <c r="P75" s="51" t="s">
        <v>36</v>
      </c>
      <c r="Q75" s="52">
        <v>1389.09</v>
      </c>
      <c r="R75" s="50" t="s">
        <v>37</v>
      </c>
      <c r="S75" s="53">
        <v>1</v>
      </c>
      <c r="T75" s="52">
        <f t="shared" si="2"/>
        <v>1389.09</v>
      </c>
      <c r="U75" s="50" t="s">
        <v>38</v>
      </c>
      <c r="V75" s="50" t="s">
        <v>180</v>
      </c>
      <c r="W75" s="50" t="s">
        <v>117</v>
      </c>
    </row>
    <row r="76" spans="1:23" s="68" customFormat="1" ht="26.25">
      <c r="A76" s="49">
        <v>65</v>
      </c>
      <c r="B76" s="51" t="s">
        <v>182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49" t="s">
        <v>35</v>
      </c>
      <c r="O76" s="50"/>
      <c r="P76" s="51" t="s">
        <v>36</v>
      </c>
      <c r="Q76" s="52">
        <v>2900</v>
      </c>
      <c r="R76" s="50" t="s">
        <v>37</v>
      </c>
      <c r="S76" s="53">
        <v>1</v>
      </c>
      <c r="T76" s="52">
        <f t="shared" si="2"/>
        <v>2900</v>
      </c>
      <c r="U76" s="50" t="s">
        <v>38</v>
      </c>
      <c r="V76" s="50" t="s">
        <v>85</v>
      </c>
      <c r="W76" s="50" t="s">
        <v>86</v>
      </c>
    </row>
    <row r="77" spans="1:23" s="68" customFormat="1" ht="26.25">
      <c r="A77" s="49">
        <v>66</v>
      </c>
      <c r="B77" s="51" t="s">
        <v>182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49" t="s">
        <v>35</v>
      </c>
      <c r="O77" s="50"/>
      <c r="P77" s="51" t="s">
        <v>36</v>
      </c>
      <c r="Q77" s="52">
        <v>2900</v>
      </c>
      <c r="R77" s="50" t="s">
        <v>37</v>
      </c>
      <c r="S77" s="53">
        <v>1</v>
      </c>
      <c r="T77" s="52">
        <f t="shared" si="2"/>
        <v>2900</v>
      </c>
      <c r="U77" s="50" t="s">
        <v>38</v>
      </c>
      <c r="V77" s="50" t="s">
        <v>85</v>
      </c>
      <c r="W77" s="50" t="s">
        <v>86</v>
      </c>
    </row>
    <row r="78" spans="1:23" s="4" customFormat="1" ht="46.5">
      <c r="A78" s="18" t="s">
        <v>39</v>
      </c>
      <c r="B78" s="19" t="s">
        <v>40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38"/>
      <c r="Q78" s="21"/>
      <c r="R78" s="20"/>
      <c r="S78" s="20"/>
      <c r="T78" s="21"/>
      <c r="U78" s="20"/>
      <c r="V78" s="20"/>
      <c r="W78" s="18"/>
    </row>
    <row r="79" spans="1:23" ht="46.5">
      <c r="A79" s="22">
        <v>1</v>
      </c>
      <c r="B79" s="50" t="s">
        <v>237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41" t="s">
        <v>35</v>
      </c>
      <c r="O79" s="15"/>
      <c r="P79" s="45" t="s">
        <v>221</v>
      </c>
      <c r="Q79" s="52">
        <v>64300</v>
      </c>
      <c r="R79" s="15" t="s">
        <v>37</v>
      </c>
      <c r="S79" s="17">
        <v>1</v>
      </c>
      <c r="T79" s="16">
        <f aca="true" t="shared" si="3" ref="T79:T84">Q79</f>
        <v>64300</v>
      </c>
      <c r="U79" s="50" t="s">
        <v>235</v>
      </c>
      <c r="V79" s="50" t="s">
        <v>236</v>
      </c>
      <c r="W79" s="50" t="s">
        <v>237</v>
      </c>
    </row>
    <row r="80" spans="1:23" ht="26.25">
      <c r="A80" s="22">
        <v>2</v>
      </c>
      <c r="B80" s="50" t="s">
        <v>237</v>
      </c>
      <c r="C80" s="15"/>
      <c r="D80" s="15"/>
      <c r="E80" s="15"/>
      <c r="F80" s="15"/>
      <c r="H80" s="15"/>
      <c r="I80" s="15"/>
      <c r="J80" s="15"/>
      <c r="K80" s="15"/>
      <c r="L80" s="23"/>
      <c r="M80" s="15"/>
      <c r="N80" s="41" t="s">
        <v>35</v>
      </c>
      <c r="O80" s="15"/>
      <c r="P80" s="45" t="s">
        <v>280</v>
      </c>
      <c r="Q80" s="52">
        <v>99900</v>
      </c>
      <c r="R80" s="15" t="s">
        <v>37</v>
      </c>
      <c r="S80" s="17">
        <v>1</v>
      </c>
      <c r="T80" s="16">
        <f t="shared" si="3"/>
        <v>99900</v>
      </c>
      <c r="U80" s="50" t="s">
        <v>238</v>
      </c>
      <c r="V80" s="50" t="s">
        <v>239</v>
      </c>
      <c r="W80" s="50" t="s">
        <v>237</v>
      </c>
    </row>
    <row r="81" spans="1:23" ht="26.25">
      <c r="A81" s="22">
        <v>3</v>
      </c>
      <c r="B81" s="50" t="s">
        <v>241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41" t="s">
        <v>35</v>
      </c>
      <c r="O81" s="15"/>
      <c r="P81" s="45" t="s">
        <v>88</v>
      </c>
      <c r="Q81" s="52">
        <v>43933.75</v>
      </c>
      <c r="R81" s="15" t="s">
        <v>37</v>
      </c>
      <c r="S81" s="17">
        <v>1</v>
      </c>
      <c r="T81" s="16">
        <f t="shared" si="3"/>
        <v>43933.75</v>
      </c>
      <c r="U81" s="50" t="s">
        <v>94</v>
      </c>
      <c r="V81" s="50" t="s">
        <v>240</v>
      </c>
      <c r="W81" s="50" t="s">
        <v>241</v>
      </c>
    </row>
    <row r="82" spans="1:23" ht="46.5">
      <c r="A82" s="22">
        <v>4</v>
      </c>
      <c r="B82" s="50" t="s">
        <v>217</v>
      </c>
      <c r="C82" s="15"/>
      <c r="D82" s="15"/>
      <c r="E82" s="15"/>
      <c r="F82" s="15"/>
      <c r="H82" s="15"/>
      <c r="I82" s="15"/>
      <c r="J82" s="15"/>
      <c r="K82" s="15"/>
      <c r="L82" s="23"/>
      <c r="M82" s="15"/>
      <c r="N82" s="41" t="s">
        <v>35</v>
      </c>
      <c r="O82" s="15"/>
      <c r="P82" s="45" t="s">
        <v>279</v>
      </c>
      <c r="Q82" s="52">
        <v>245500</v>
      </c>
      <c r="R82" s="15" t="s">
        <v>37</v>
      </c>
      <c r="S82" s="17">
        <v>1</v>
      </c>
      <c r="T82" s="16">
        <f t="shared" si="3"/>
        <v>245500</v>
      </c>
      <c r="U82" s="50" t="s">
        <v>242</v>
      </c>
      <c r="V82" s="70" t="s">
        <v>282</v>
      </c>
      <c r="W82" s="50" t="s">
        <v>281</v>
      </c>
    </row>
    <row r="83" spans="1:23" ht="26.25">
      <c r="A83" s="22">
        <v>5</v>
      </c>
      <c r="B83" s="50" t="s">
        <v>217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41" t="s">
        <v>35</v>
      </c>
      <c r="O83" s="15"/>
      <c r="P83" s="45" t="s">
        <v>222</v>
      </c>
      <c r="Q83" s="52">
        <v>52500</v>
      </c>
      <c r="R83" s="15" t="s">
        <v>37</v>
      </c>
      <c r="S83" s="17">
        <v>1</v>
      </c>
      <c r="T83" s="16">
        <f t="shared" si="3"/>
        <v>52500</v>
      </c>
      <c r="U83" s="50" t="s">
        <v>243</v>
      </c>
      <c r="V83" s="50" t="s">
        <v>244</v>
      </c>
      <c r="W83" s="50" t="s">
        <v>217</v>
      </c>
    </row>
    <row r="84" spans="1:23" ht="26.25">
      <c r="A84" s="22">
        <v>6</v>
      </c>
      <c r="B84" s="50" t="s">
        <v>217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1" t="s">
        <v>35</v>
      </c>
      <c r="O84" s="15"/>
      <c r="P84" s="45" t="s">
        <v>88</v>
      </c>
      <c r="Q84" s="52">
        <v>40353.2</v>
      </c>
      <c r="R84" s="15" t="s">
        <v>37</v>
      </c>
      <c r="S84" s="17">
        <v>1</v>
      </c>
      <c r="T84" s="16">
        <f t="shared" si="3"/>
        <v>40353.2</v>
      </c>
      <c r="U84" s="50" t="s">
        <v>94</v>
      </c>
      <c r="V84" s="50" t="s">
        <v>245</v>
      </c>
      <c r="W84" s="50" t="s">
        <v>217</v>
      </c>
    </row>
    <row r="85" spans="1:23" s="42" customFormat="1" ht="26.25">
      <c r="A85" s="22">
        <v>7</v>
      </c>
      <c r="B85" s="50" t="s">
        <v>248</v>
      </c>
      <c r="C85" s="15"/>
      <c r="D85" s="15"/>
      <c r="E85" s="15"/>
      <c r="F85" s="15"/>
      <c r="H85" s="15"/>
      <c r="I85" s="15"/>
      <c r="J85" s="15"/>
      <c r="K85" s="15"/>
      <c r="L85" s="23"/>
      <c r="M85" s="15"/>
      <c r="N85" s="41" t="s">
        <v>35</v>
      </c>
      <c r="O85" s="15"/>
      <c r="P85" s="45" t="s">
        <v>223</v>
      </c>
      <c r="Q85" s="52">
        <v>99900</v>
      </c>
      <c r="R85" s="15" t="s">
        <v>37</v>
      </c>
      <c r="S85" s="17">
        <v>1</v>
      </c>
      <c r="T85" s="16">
        <f aca="true" t="shared" si="4" ref="T85:T90">Q85</f>
        <v>99900</v>
      </c>
      <c r="U85" s="50" t="s">
        <v>246</v>
      </c>
      <c r="V85" s="50" t="s">
        <v>247</v>
      </c>
      <c r="W85" s="50" t="s">
        <v>248</v>
      </c>
    </row>
    <row r="86" spans="1:23" s="42" customFormat="1" ht="46.5">
      <c r="A86" s="22">
        <v>8</v>
      </c>
      <c r="B86" s="50" t="s">
        <v>250</v>
      </c>
      <c r="C86" s="15"/>
      <c r="D86" s="15"/>
      <c r="E86" s="15"/>
      <c r="F86" s="15"/>
      <c r="G86" s="15"/>
      <c r="H86" s="15"/>
      <c r="I86" s="15"/>
      <c r="J86" s="15"/>
      <c r="K86" s="15"/>
      <c r="L86" s="23"/>
      <c r="M86" s="15"/>
      <c r="N86" s="41" t="s">
        <v>35</v>
      </c>
      <c r="O86" s="15"/>
      <c r="P86" s="45" t="s">
        <v>224</v>
      </c>
      <c r="Q86" s="16">
        <v>1706000</v>
      </c>
      <c r="R86" s="15" t="s">
        <v>37</v>
      </c>
      <c r="S86" s="17">
        <v>1</v>
      </c>
      <c r="T86" s="16">
        <f t="shared" si="4"/>
        <v>1706000</v>
      </c>
      <c r="U86" s="50" t="s">
        <v>249</v>
      </c>
      <c r="V86" s="70" t="s">
        <v>284</v>
      </c>
      <c r="W86" s="50" t="s">
        <v>283</v>
      </c>
    </row>
    <row r="87" spans="1:23" s="42" customFormat="1" ht="46.5">
      <c r="A87" s="22">
        <v>9</v>
      </c>
      <c r="B87" s="50" t="s">
        <v>250</v>
      </c>
      <c r="C87" s="15"/>
      <c r="D87" s="15"/>
      <c r="E87" s="15"/>
      <c r="F87" s="15"/>
      <c r="G87" s="15"/>
      <c r="H87" s="15"/>
      <c r="I87" s="15"/>
      <c r="J87" s="15"/>
      <c r="K87" s="15"/>
      <c r="L87" s="23"/>
      <c r="M87" s="15"/>
      <c r="N87" s="41" t="s">
        <v>35</v>
      </c>
      <c r="O87" s="15"/>
      <c r="P87" s="45" t="s">
        <v>225</v>
      </c>
      <c r="Q87" s="16">
        <v>1479160.8</v>
      </c>
      <c r="R87" s="15" t="s">
        <v>37</v>
      </c>
      <c r="S87" s="17">
        <v>1</v>
      </c>
      <c r="T87" s="16">
        <f t="shared" si="4"/>
        <v>1479160.8</v>
      </c>
      <c r="U87" s="50" t="s">
        <v>251</v>
      </c>
      <c r="V87" s="70" t="s">
        <v>286</v>
      </c>
      <c r="W87" s="50" t="s">
        <v>285</v>
      </c>
    </row>
    <row r="88" spans="1:24" s="42" customFormat="1" ht="26.25">
      <c r="A88" s="22">
        <v>10</v>
      </c>
      <c r="B88" s="50" t="s">
        <v>184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41" t="s">
        <v>35</v>
      </c>
      <c r="O88" s="15"/>
      <c r="P88" s="45" t="s">
        <v>73</v>
      </c>
      <c r="Q88" s="16">
        <v>83959</v>
      </c>
      <c r="R88" s="15" t="s">
        <v>37</v>
      </c>
      <c r="S88" s="17">
        <v>1</v>
      </c>
      <c r="T88" s="16">
        <f t="shared" si="4"/>
        <v>83959</v>
      </c>
      <c r="U88" s="50" t="s">
        <v>68</v>
      </c>
      <c r="V88" s="50" t="s">
        <v>252</v>
      </c>
      <c r="W88" s="50" t="s">
        <v>184</v>
      </c>
      <c r="X88" s="44"/>
    </row>
    <row r="89" spans="1:24" s="42" customFormat="1" ht="46.5">
      <c r="A89" s="22">
        <v>11</v>
      </c>
      <c r="B89" s="50" t="s">
        <v>254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41" t="s">
        <v>35</v>
      </c>
      <c r="O89" s="15"/>
      <c r="P89" s="45" t="s">
        <v>226</v>
      </c>
      <c r="Q89" s="16">
        <v>1182000</v>
      </c>
      <c r="R89" s="15" t="s">
        <v>37</v>
      </c>
      <c r="S89" s="17">
        <v>1</v>
      </c>
      <c r="T89" s="16">
        <f t="shared" si="4"/>
        <v>1182000</v>
      </c>
      <c r="U89" s="50" t="s">
        <v>253</v>
      </c>
      <c r="V89" s="70" t="s">
        <v>288</v>
      </c>
      <c r="W89" s="50" t="s">
        <v>287</v>
      </c>
      <c r="X89" s="44"/>
    </row>
    <row r="90" spans="1:24" s="63" customFormat="1" ht="26.25">
      <c r="A90" s="22">
        <v>12</v>
      </c>
      <c r="B90" s="50" t="s">
        <v>254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62" t="s">
        <v>35</v>
      </c>
      <c r="O90" s="15"/>
      <c r="P90" s="45" t="s">
        <v>88</v>
      </c>
      <c r="Q90" s="16">
        <v>95500.1</v>
      </c>
      <c r="R90" s="15" t="s">
        <v>37</v>
      </c>
      <c r="S90" s="17">
        <v>1</v>
      </c>
      <c r="T90" s="16">
        <f t="shared" si="4"/>
        <v>95500.1</v>
      </c>
      <c r="U90" s="50" t="s">
        <v>94</v>
      </c>
      <c r="V90" s="50" t="s">
        <v>255</v>
      </c>
      <c r="W90" s="50" t="s">
        <v>254</v>
      </c>
      <c r="X90" s="44"/>
    </row>
    <row r="91" spans="1:24" s="64" customFormat="1" ht="46.5">
      <c r="A91" s="22">
        <v>13</v>
      </c>
      <c r="B91" s="50" t="s">
        <v>254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65" t="s">
        <v>35</v>
      </c>
      <c r="O91" s="15"/>
      <c r="P91" s="45" t="s">
        <v>221</v>
      </c>
      <c r="Q91" s="16">
        <v>72220.5</v>
      </c>
      <c r="R91" s="15" t="s">
        <v>37</v>
      </c>
      <c r="S91" s="17">
        <v>1</v>
      </c>
      <c r="T91" s="16">
        <f>Q91</f>
        <v>72220.5</v>
      </c>
      <c r="U91" s="50" t="s">
        <v>79</v>
      </c>
      <c r="V91" s="50" t="s">
        <v>256</v>
      </c>
      <c r="W91" s="50" t="s">
        <v>254</v>
      </c>
      <c r="X91" s="44"/>
    </row>
    <row r="92" spans="1:24" s="64" customFormat="1" ht="46.5">
      <c r="A92" s="22">
        <v>14</v>
      </c>
      <c r="B92" s="50" t="s">
        <v>258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65" t="s">
        <v>35</v>
      </c>
      <c r="O92" s="15"/>
      <c r="P92" s="45" t="s">
        <v>227</v>
      </c>
      <c r="Q92" s="16">
        <v>89271.13</v>
      </c>
      <c r="R92" s="15" t="s">
        <v>37</v>
      </c>
      <c r="S92" s="17">
        <v>1</v>
      </c>
      <c r="T92" s="16">
        <f>Q92</f>
        <v>89271.13</v>
      </c>
      <c r="U92" s="50" t="s">
        <v>90</v>
      </c>
      <c r="V92" s="50" t="s">
        <v>257</v>
      </c>
      <c r="W92" s="50" t="s">
        <v>258</v>
      </c>
      <c r="X92" s="44"/>
    </row>
    <row r="93" spans="1:24" s="64" customFormat="1" ht="26.25">
      <c r="A93" s="22">
        <v>15</v>
      </c>
      <c r="B93" s="50" t="s">
        <v>258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65" t="s">
        <v>35</v>
      </c>
      <c r="O93" s="15"/>
      <c r="P93" s="45" t="s">
        <v>87</v>
      </c>
      <c r="Q93" s="16">
        <v>14400</v>
      </c>
      <c r="R93" s="15" t="s">
        <v>37</v>
      </c>
      <c r="S93" s="17">
        <v>1</v>
      </c>
      <c r="T93" s="16">
        <f>Q93</f>
        <v>14400</v>
      </c>
      <c r="U93" s="50" t="s">
        <v>89</v>
      </c>
      <c r="V93" s="50" t="s">
        <v>259</v>
      </c>
      <c r="W93" s="50" t="s">
        <v>258</v>
      </c>
      <c r="X93" s="44"/>
    </row>
    <row r="94" spans="1:24" s="64" customFormat="1" ht="46.5">
      <c r="A94" s="22">
        <v>16</v>
      </c>
      <c r="B94" s="50" t="s">
        <v>262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65" t="s">
        <v>35</v>
      </c>
      <c r="O94" s="15"/>
      <c r="P94" s="45" t="s">
        <v>228</v>
      </c>
      <c r="Q94" s="16">
        <v>35800</v>
      </c>
      <c r="R94" s="15" t="s">
        <v>37</v>
      </c>
      <c r="S94" s="17">
        <v>1</v>
      </c>
      <c r="T94" s="16">
        <f>Q94</f>
        <v>35800</v>
      </c>
      <c r="U94" s="50" t="s">
        <v>260</v>
      </c>
      <c r="V94" s="50" t="s">
        <v>261</v>
      </c>
      <c r="W94" s="50" t="s">
        <v>262</v>
      </c>
      <c r="X94" s="44"/>
    </row>
    <row r="95" spans="1:24" s="68" customFormat="1" ht="69.75">
      <c r="A95" s="22">
        <v>17</v>
      </c>
      <c r="B95" s="50" t="s">
        <v>262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67" t="s">
        <v>35</v>
      </c>
      <c r="O95" s="15"/>
      <c r="P95" s="45" t="s">
        <v>92</v>
      </c>
      <c r="Q95" s="16">
        <v>98297</v>
      </c>
      <c r="R95" s="15" t="s">
        <v>37</v>
      </c>
      <c r="S95" s="17">
        <v>1</v>
      </c>
      <c r="T95" s="16">
        <f aca="true" t="shared" si="5" ref="T95:T107">Q95</f>
        <v>98297</v>
      </c>
      <c r="U95" s="50" t="s">
        <v>78</v>
      </c>
      <c r="V95" s="50" t="s">
        <v>263</v>
      </c>
      <c r="W95" s="50" t="s">
        <v>262</v>
      </c>
      <c r="X95" s="44"/>
    </row>
    <row r="96" spans="1:24" s="68" customFormat="1" ht="26.25">
      <c r="A96" s="22">
        <v>18</v>
      </c>
      <c r="B96" s="50" t="s">
        <v>262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67" t="s">
        <v>35</v>
      </c>
      <c r="O96" s="15"/>
      <c r="P96" s="45" t="s">
        <v>229</v>
      </c>
      <c r="Q96" s="16">
        <v>61200</v>
      </c>
      <c r="R96" s="15" t="s">
        <v>37</v>
      </c>
      <c r="S96" s="17">
        <v>1</v>
      </c>
      <c r="T96" s="16">
        <f t="shared" si="5"/>
        <v>61200</v>
      </c>
      <c r="U96" s="50" t="s">
        <v>264</v>
      </c>
      <c r="V96" s="50" t="s">
        <v>265</v>
      </c>
      <c r="W96" s="50" t="s">
        <v>262</v>
      </c>
      <c r="X96" s="44"/>
    </row>
    <row r="97" spans="1:24" s="64" customFormat="1" ht="26.25">
      <c r="A97" s="22">
        <v>19</v>
      </c>
      <c r="B97" s="50" t="s">
        <v>262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67" t="s">
        <v>35</v>
      </c>
      <c r="O97" s="15"/>
      <c r="P97" s="45" t="s">
        <v>73</v>
      </c>
      <c r="Q97" s="16">
        <v>55806</v>
      </c>
      <c r="R97" s="15" t="s">
        <v>37</v>
      </c>
      <c r="S97" s="17">
        <v>1</v>
      </c>
      <c r="T97" s="16">
        <f t="shared" si="5"/>
        <v>55806</v>
      </c>
      <c r="U97" s="50" t="s">
        <v>68</v>
      </c>
      <c r="V97" s="50" t="s">
        <v>266</v>
      </c>
      <c r="W97" s="50" t="s">
        <v>262</v>
      </c>
      <c r="X97" s="44"/>
    </row>
    <row r="98" spans="1:24" s="68" customFormat="1" ht="46.5">
      <c r="A98" s="22">
        <v>20</v>
      </c>
      <c r="B98" s="50" t="s">
        <v>186</v>
      </c>
      <c r="C98" s="15"/>
      <c r="D98" s="15"/>
      <c r="E98" s="15"/>
      <c r="F98" s="15"/>
      <c r="G98" s="15"/>
      <c r="H98" s="15"/>
      <c r="I98" s="15"/>
      <c r="J98" s="15"/>
      <c r="K98" s="15"/>
      <c r="L98" s="23"/>
      <c r="M98" s="15"/>
      <c r="N98" s="67" t="s">
        <v>35</v>
      </c>
      <c r="O98" s="15"/>
      <c r="P98" s="45" t="s">
        <v>230</v>
      </c>
      <c r="Q98" s="16">
        <v>36453.6</v>
      </c>
      <c r="R98" s="15" t="s">
        <v>37</v>
      </c>
      <c r="S98" s="17">
        <v>1</v>
      </c>
      <c r="T98" s="16">
        <f t="shared" si="5"/>
        <v>36453.6</v>
      </c>
      <c r="U98" s="50" t="s">
        <v>101</v>
      </c>
      <c r="V98" s="50" t="s">
        <v>267</v>
      </c>
      <c r="W98" s="50" t="s">
        <v>186</v>
      </c>
      <c r="X98" s="44"/>
    </row>
    <row r="99" spans="1:24" s="68" customFormat="1" ht="26.25">
      <c r="A99" s="22">
        <v>21</v>
      </c>
      <c r="B99" s="50" t="s">
        <v>186</v>
      </c>
      <c r="C99" s="15"/>
      <c r="D99" s="15"/>
      <c r="E99" s="15"/>
      <c r="F99" s="15"/>
      <c r="G99" s="15"/>
      <c r="H99" s="15"/>
      <c r="I99" s="15"/>
      <c r="J99" s="15"/>
      <c r="K99" s="15"/>
      <c r="L99" s="23"/>
      <c r="M99" s="15"/>
      <c r="N99" s="67" t="s">
        <v>35</v>
      </c>
      <c r="O99" s="15"/>
      <c r="P99" s="45" t="s">
        <v>231</v>
      </c>
      <c r="Q99" s="16">
        <v>83961.6</v>
      </c>
      <c r="R99" s="15" t="s">
        <v>37</v>
      </c>
      <c r="S99" s="17">
        <v>1</v>
      </c>
      <c r="T99" s="16">
        <f t="shared" si="5"/>
        <v>83961.6</v>
      </c>
      <c r="U99" s="50" t="s">
        <v>94</v>
      </c>
      <c r="V99" s="50" t="s">
        <v>268</v>
      </c>
      <c r="W99" s="50" t="s">
        <v>186</v>
      </c>
      <c r="X99" s="44"/>
    </row>
    <row r="100" spans="1:24" s="68" customFormat="1" ht="26.25">
      <c r="A100" s="22">
        <v>22</v>
      </c>
      <c r="B100" s="50" t="s">
        <v>186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23"/>
      <c r="M100" s="15"/>
      <c r="N100" s="67" t="s">
        <v>35</v>
      </c>
      <c r="O100" s="15"/>
      <c r="P100" s="45" t="s">
        <v>88</v>
      </c>
      <c r="Q100" s="16">
        <v>42132.48</v>
      </c>
      <c r="R100" s="15" t="s">
        <v>37</v>
      </c>
      <c r="S100" s="17">
        <v>1</v>
      </c>
      <c r="T100" s="16">
        <f t="shared" si="5"/>
        <v>42132.48</v>
      </c>
      <c r="U100" s="50" t="s">
        <v>91</v>
      </c>
      <c r="V100" s="50" t="s">
        <v>269</v>
      </c>
      <c r="W100" s="50" t="s">
        <v>186</v>
      </c>
      <c r="X100" s="44"/>
    </row>
    <row r="101" spans="1:24" s="68" customFormat="1" ht="26.25">
      <c r="A101" s="22">
        <v>23</v>
      </c>
      <c r="B101" s="50" t="s">
        <v>271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23"/>
      <c r="M101" s="15"/>
      <c r="N101" s="67" t="s">
        <v>35</v>
      </c>
      <c r="O101" s="15"/>
      <c r="P101" s="45" t="s">
        <v>232</v>
      </c>
      <c r="Q101" s="16">
        <v>86000</v>
      </c>
      <c r="R101" s="15" t="s">
        <v>37</v>
      </c>
      <c r="S101" s="17">
        <v>1</v>
      </c>
      <c r="T101" s="16">
        <f t="shared" si="5"/>
        <v>86000</v>
      </c>
      <c r="U101" s="50" t="s">
        <v>81</v>
      </c>
      <c r="V101" s="50" t="s">
        <v>270</v>
      </c>
      <c r="W101" s="50" t="s">
        <v>271</v>
      </c>
      <c r="X101" s="44"/>
    </row>
    <row r="102" spans="1:24" s="68" customFormat="1" ht="26.25">
      <c r="A102" s="22">
        <v>24</v>
      </c>
      <c r="B102" s="50" t="s">
        <v>273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23"/>
      <c r="M102" s="15"/>
      <c r="N102" s="67" t="s">
        <v>35</v>
      </c>
      <c r="O102" s="15"/>
      <c r="P102" s="45" t="s">
        <v>233</v>
      </c>
      <c r="Q102" s="16">
        <v>65271.7</v>
      </c>
      <c r="R102" s="15" t="s">
        <v>37</v>
      </c>
      <c r="S102" s="17">
        <v>1</v>
      </c>
      <c r="T102" s="16">
        <f t="shared" si="5"/>
        <v>65271.7</v>
      </c>
      <c r="U102" s="50" t="s">
        <v>94</v>
      </c>
      <c r="V102" s="50" t="s">
        <v>272</v>
      </c>
      <c r="W102" s="50" t="s">
        <v>273</v>
      </c>
      <c r="X102" s="44"/>
    </row>
    <row r="103" spans="1:24" s="68" customFormat="1" ht="26.25">
      <c r="A103" s="22">
        <v>25</v>
      </c>
      <c r="B103" s="50" t="s">
        <v>273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23"/>
      <c r="M103" s="15"/>
      <c r="N103" s="67" t="s">
        <v>35</v>
      </c>
      <c r="O103" s="15"/>
      <c r="P103" s="45" t="s">
        <v>73</v>
      </c>
      <c r="Q103" s="16">
        <v>99538</v>
      </c>
      <c r="R103" s="15" t="s">
        <v>37</v>
      </c>
      <c r="S103" s="17">
        <v>1</v>
      </c>
      <c r="T103" s="16">
        <f t="shared" si="5"/>
        <v>99538</v>
      </c>
      <c r="U103" s="50" t="s">
        <v>79</v>
      </c>
      <c r="V103" s="50" t="s">
        <v>274</v>
      </c>
      <c r="W103" s="50" t="s">
        <v>273</v>
      </c>
      <c r="X103" s="44"/>
    </row>
    <row r="104" spans="1:24" s="68" customFormat="1" ht="46.5">
      <c r="A104" s="22">
        <v>26</v>
      </c>
      <c r="B104" s="50" t="s">
        <v>273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23"/>
      <c r="M104" s="15"/>
      <c r="N104" s="67" t="s">
        <v>35</v>
      </c>
      <c r="O104" s="15"/>
      <c r="P104" s="45" t="s">
        <v>82</v>
      </c>
      <c r="Q104" s="16">
        <v>1644000</v>
      </c>
      <c r="R104" s="15" t="s">
        <v>37</v>
      </c>
      <c r="S104" s="17">
        <v>1</v>
      </c>
      <c r="T104" s="16">
        <f t="shared" si="5"/>
        <v>1644000</v>
      </c>
      <c r="U104" s="50" t="s">
        <v>80</v>
      </c>
      <c r="V104" s="70" t="s">
        <v>290</v>
      </c>
      <c r="W104" s="50" t="s">
        <v>289</v>
      </c>
      <c r="X104" s="44"/>
    </row>
    <row r="105" spans="1:24" s="68" customFormat="1" ht="26.25">
      <c r="A105" s="22">
        <v>27</v>
      </c>
      <c r="B105" s="50" t="s">
        <v>276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23"/>
      <c r="M105" s="15"/>
      <c r="N105" s="67" t="s">
        <v>35</v>
      </c>
      <c r="O105" s="15"/>
      <c r="P105" s="45" t="s">
        <v>73</v>
      </c>
      <c r="Q105" s="16">
        <v>99000</v>
      </c>
      <c r="R105" s="15" t="s">
        <v>37</v>
      </c>
      <c r="S105" s="17">
        <v>1</v>
      </c>
      <c r="T105" s="16">
        <f t="shared" si="5"/>
        <v>99000</v>
      </c>
      <c r="U105" s="50" t="s">
        <v>68</v>
      </c>
      <c r="V105" s="50" t="s">
        <v>275</v>
      </c>
      <c r="W105" s="50" t="s">
        <v>276</v>
      </c>
      <c r="X105" s="44"/>
    </row>
    <row r="106" spans="1:24" s="68" customFormat="1" ht="26.25">
      <c r="A106" s="22">
        <v>28</v>
      </c>
      <c r="B106" s="50" t="s">
        <v>276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23"/>
      <c r="M106" s="15"/>
      <c r="N106" s="67" t="s">
        <v>35</v>
      </c>
      <c r="O106" s="15"/>
      <c r="P106" s="45" t="s">
        <v>234</v>
      </c>
      <c r="Q106" s="16">
        <v>98789.6</v>
      </c>
      <c r="R106" s="15" t="s">
        <v>37</v>
      </c>
      <c r="S106" s="17">
        <v>1</v>
      </c>
      <c r="T106" s="16">
        <f t="shared" si="5"/>
        <v>98789.6</v>
      </c>
      <c r="U106" s="50" t="s">
        <v>94</v>
      </c>
      <c r="V106" s="50" t="s">
        <v>277</v>
      </c>
      <c r="W106" s="50" t="s">
        <v>276</v>
      </c>
      <c r="X106" s="44"/>
    </row>
    <row r="107" spans="1:24" s="68" customFormat="1" ht="26.25">
      <c r="A107" s="22">
        <v>29</v>
      </c>
      <c r="B107" s="50" t="s">
        <v>276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23"/>
      <c r="M107" s="15"/>
      <c r="N107" s="67" t="s">
        <v>35</v>
      </c>
      <c r="O107" s="15"/>
      <c r="P107" s="45" t="s">
        <v>73</v>
      </c>
      <c r="Q107" s="16">
        <v>98945.25</v>
      </c>
      <c r="R107" s="15" t="s">
        <v>37</v>
      </c>
      <c r="S107" s="17">
        <v>1</v>
      </c>
      <c r="T107" s="16">
        <f t="shared" si="5"/>
        <v>98945.25</v>
      </c>
      <c r="U107" s="50" t="s">
        <v>79</v>
      </c>
      <c r="V107" s="50" t="s">
        <v>278</v>
      </c>
      <c r="W107" s="50" t="s">
        <v>276</v>
      </c>
      <c r="X107" s="44"/>
    </row>
    <row r="108" spans="1:23" s="4" customFormat="1" ht="52.5">
      <c r="A108" s="18" t="s">
        <v>41</v>
      </c>
      <c r="B108" s="34" t="s">
        <v>42</v>
      </c>
      <c r="C108" s="18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8"/>
      <c r="Q108" s="21"/>
      <c r="R108" s="25"/>
      <c r="S108" s="20"/>
      <c r="T108" s="21"/>
      <c r="U108" s="25"/>
      <c r="V108" s="25"/>
      <c r="W108" s="20"/>
    </row>
    <row r="109" spans="1:23" s="4" customFormat="1" ht="78.75">
      <c r="A109" s="18" t="s">
        <v>43</v>
      </c>
      <c r="B109" s="34" t="s">
        <v>44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8"/>
      <c r="Q109" s="21"/>
      <c r="R109" s="20"/>
      <c r="S109" s="20"/>
      <c r="T109" s="21"/>
      <c r="U109" s="20"/>
      <c r="V109" s="25"/>
      <c r="W109" s="18"/>
    </row>
    <row r="110" spans="1:23" s="4" customFormat="1" ht="46.5">
      <c r="A110" s="49">
        <v>1</v>
      </c>
      <c r="B110" s="50" t="s">
        <v>219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49" t="s">
        <v>35</v>
      </c>
      <c r="O110" s="50"/>
      <c r="P110" s="51" t="s">
        <v>215</v>
      </c>
      <c r="Q110" s="16">
        <v>1714000</v>
      </c>
      <c r="R110" s="50" t="s">
        <v>37</v>
      </c>
      <c r="S110" s="49">
        <v>1</v>
      </c>
      <c r="T110" s="52">
        <f>Q110</f>
        <v>1714000</v>
      </c>
      <c r="U110" s="50" t="s">
        <v>216</v>
      </c>
      <c r="V110" s="70" t="s">
        <v>220</v>
      </c>
      <c r="W110" s="50" t="s">
        <v>218</v>
      </c>
    </row>
    <row r="111" spans="1:23" s="4" customFormat="1" ht="26.25">
      <c r="A111" s="18" t="s">
        <v>35</v>
      </c>
      <c r="B111" s="34" t="s">
        <v>45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8"/>
      <c r="Q111" s="21"/>
      <c r="R111" s="20"/>
      <c r="S111" s="20"/>
      <c r="T111" s="21"/>
      <c r="U111" s="20"/>
      <c r="V111" s="25"/>
      <c r="W111" s="18"/>
    </row>
    <row r="112" spans="1:23" s="4" customFormat="1" ht="23.25">
      <c r="A112" s="49">
        <v>1</v>
      </c>
      <c r="B112" s="50" t="s">
        <v>184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49" t="s">
        <v>35</v>
      </c>
      <c r="O112" s="50"/>
      <c r="P112" s="51" t="s">
        <v>45</v>
      </c>
      <c r="Q112" s="16">
        <v>2977.54</v>
      </c>
      <c r="R112" s="50" t="s">
        <v>37</v>
      </c>
      <c r="S112" s="49">
        <v>1</v>
      </c>
      <c r="T112" s="52">
        <f>Q112</f>
        <v>2977.54</v>
      </c>
      <c r="U112" s="50" t="s">
        <v>66</v>
      </c>
      <c r="V112" s="50" t="s">
        <v>183</v>
      </c>
      <c r="W112" s="50" t="s">
        <v>184</v>
      </c>
    </row>
    <row r="113" spans="1:23" s="4" customFormat="1" ht="23.25">
      <c r="A113" s="49">
        <v>2</v>
      </c>
      <c r="B113" s="50" t="s">
        <v>186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49" t="s">
        <v>35</v>
      </c>
      <c r="O113" s="50"/>
      <c r="P113" s="51" t="s">
        <v>45</v>
      </c>
      <c r="Q113" s="16">
        <v>654.34</v>
      </c>
      <c r="R113" s="50" t="s">
        <v>37</v>
      </c>
      <c r="S113" s="49">
        <v>1</v>
      </c>
      <c r="T113" s="52">
        <f>Q113</f>
        <v>654.34</v>
      </c>
      <c r="U113" s="50" t="s">
        <v>66</v>
      </c>
      <c r="V113" s="50" t="s">
        <v>185</v>
      </c>
      <c r="W113" s="50" t="s">
        <v>186</v>
      </c>
    </row>
    <row r="114" spans="1:23" s="4" customFormat="1" ht="26.25">
      <c r="A114" s="18" t="s">
        <v>46</v>
      </c>
      <c r="B114" s="34" t="s">
        <v>47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8"/>
      <c r="Q114" s="20"/>
      <c r="R114" s="20"/>
      <c r="S114" s="20"/>
      <c r="T114" s="20"/>
      <c r="U114" s="20"/>
      <c r="V114" s="20"/>
      <c r="W114" s="20"/>
    </row>
    <row r="115" spans="1:23" s="4" customFormat="1" ht="105">
      <c r="A115" s="18" t="s">
        <v>48</v>
      </c>
      <c r="B115" s="34" t="s">
        <v>49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38"/>
      <c r="Q115" s="20"/>
      <c r="R115" s="20"/>
      <c r="S115" s="20"/>
      <c r="T115" s="20"/>
      <c r="U115" s="20"/>
      <c r="V115" s="20"/>
      <c r="W115" s="20"/>
    </row>
    <row r="116" spans="1:23" ht="26.25">
      <c r="A116" s="18" t="s">
        <v>50</v>
      </c>
      <c r="B116" s="34" t="s">
        <v>51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38"/>
      <c r="Q116" s="20"/>
      <c r="R116" s="20"/>
      <c r="S116" s="20"/>
      <c r="T116" s="20"/>
      <c r="U116" s="20"/>
      <c r="V116" s="20"/>
      <c r="W116" s="20"/>
    </row>
    <row r="117" spans="1:23" s="48" customFormat="1" ht="78.75">
      <c r="A117" s="18" t="s">
        <v>52</v>
      </c>
      <c r="B117" s="34" t="s">
        <v>53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38"/>
      <c r="Q117" s="20"/>
      <c r="R117" s="20"/>
      <c r="S117" s="20"/>
      <c r="T117" s="20"/>
      <c r="U117" s="20"/>
      <c r="V117" s="20"/>
      <c r="W117" s="20"/>
    </row>
    <row r="118" spans="1:23" s="58" customFormat="1" ht="26.25">
      <c r="A118" s="24">
        <v>1</v>
      </c>
      <c r="B118" s="54" t="s">
        <v>237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 t="s">
        <v>35</v>
      </c>
      <c r="O118" s="55"/>
      <c r="P118" s="45" t="s">
        <v>73</v>
      </c>
      <c r="Q118" s="52">
        <v>43352</v>
      </c>
      <c r="R118" s="55" t="s">
        <v>37</v>
      </c>
      <c r="S118" s="24">
        <v>1</v>
      </c>
      <c r="T118" s="56">
        <f aca="true" t="shared" si="6" ref="T118:T126">Q118</f>
        <v>43352</v>
      </c>
      <c r="U118" s="50" t="s">
        <v>68</v>
      </c>
      <c r="V118" s="50" t="s">
        <v>300</v>
      </c>
      <c r="W118" s="54" t="s">
        <v>237</v>
      </c>
    </row>
    <row r="119" spans="1:23" s="48" customFormat="1" ht="69.75">
      <c r="A119" s="24">
        <v>2</v>
      </c>
      <c r="B119" s="50" t="s">
        <v>237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 t="s">
        <v>35</v>
      </c>
      <c r="O119" s="55"/>
      <c r="P119" s="45" t="s">
        <v>291</v>
      </c>
      <c r="Q119" s="52">
        <v>99900</v>
      </c>
      <c r="R119" s="55" t="s">
        <v>37</v>
      </c>
      <c r="S119" s="24">
        <v>1</v>
      </c>
      <c r="T119" s="56">
        <f t="shared" si="6"/>
        <v>99900</v>
      </c>
      <c r="U119" s="50" t="s">
        <v>301</v>
      </c>
      <c r="V119" s="50" t="s">
        <v>302</v>
      </c>
      <c r="W119" s="50" t="s">
        <v>237</v>
      </c>
    </row>
    <row r="120" spans="1:23" ht="26.25">
      <c r="A120" s="24">
        <v>3</v>
      </c>
      <c r="B120" s="50" t="s">
        <v>305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 t="s">
        <v>35</v>
      </c>
      <c r="O120" s="55"/>
      <c r="P120" s="45" t="s">
        <v>292</v>
      </c>
      <c r="Q120" s="52">
        <v>9500</v>
      </c>
      <c r="R120" s="55" t="s">
        <v>37</v>
      </c>
      <c r="S120" s="24">
        <v>1</v>
      </c>
      <c r="T120" s="56">
        <f t="shared" si="6"/>
        <v>9500</v>
      </c>
      <c r="U120" s="50" t="s">
        <v>303</v>
      </c>
      <c r="V120" s="50" t="s">
        <v>304</v>
      </c>
      <c r="W120" s="50" t="s">
        <v>305</v>
      </c>
    </row>
    <row r="121" spans="1:23" ht="26.25">
      <c r="A121" s="24">
        <v>4</v>
      </c>
      <c r="B121" s="50" t="s">
        <v>305</v>
      </c>
      <c r="C121" s="24"/>
      <c r="D121" s="24"/>
      <c r="E121" s="24"/>
      <c r="F121" s="24"/>
      <c r="G121" s="24"/>
      <c r="H121" s="24"/>
      <c r="I121" s="24"/>
      <c r="J121" s="24"/>
      <c r="K121" s="55"/>
      <c r="L121" s="55"/>
      <c r="M121" s="55"/>
      <c r="N121" s="55" t="s">
        <v>35</v>
      </c>
      <c r="O121" s="55"/>
      <c r="P121" s="45" t="s">
        <v>82</v>
      </c>
      <c r="Q121" s="52">
        <v>56878.66</v>
      </c>
      <c r="R121" s="55" t="s">
        <v>37</v>
      </c>
      <c r="S121" s="57">
        <v>1</v>
      </c>
      <c r="T121" s="56">
        <f t="shared" si="6"/>
        <v>56878.66</v>
      </c>
      <c r="U121" s="50" t="s">
        <v>96</v>
      </c>
      <c r="V121" s="50" t="s">
        <v>306</v>
      </c>
      <c r="W121" s="50" t="s">
        <v>305</v>
      </c>
    </row>
    <row r="122" spans="1:23" s="47" customFormat="1" ht="69.75">
      <c r="A122" s="24">
        <v>5</v>
      </c>
      <c r="B122" s="50" t="s">
        <v>250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 t="s">
        <v>35</v>
      </c>
      <c r="O122" s="55"/>
      <c r="P122" s="45" t="s">
        <v>293</v>
      </c>
      <c r="Q122" s="52">
        <v>96816</v>
      </c>
      <c r="R122" s="55" t="s">
        <v>37</v>
      </c>
      <c r="S122" s="57">
        <v>1</v>
      </c>
      <c r="T122" s="56">
        <f t="shared" si="6"/>
        <v>96816</v>
      </c>
      <c r="U122" s="50" t="s">
        <v>103</v>
      </c>
      <c r="V122" s="50" t="s">
        <v>307</v>
      </c>
      <c r="W122" s="50" t="s">
        <v>250</v>
      </c>
    </row>
    <row r="123" spans="1:23" s="58" customFormat="1" ht="26.25">
      <c r="A123" s="24">
        <v>6</v>
      </c>
      <c r="B123" s="50" t="s">
        <v>184</v>
      </c>
      <c r="C123" s="55"/>
      <c r="D123" s="55"/>
      <c r="E123" s="55"/>
      <c r="F123" s="55"/>
      <c r="G123" s="24"/>
      <c r="H123" s="55"/>
      <c r="I123" s="55"/>
      <c r="J123" s="55"/>
      <c r="K123" s="55"/>
      <c r="L123" s="55"/>
      <c r="M123" s="55"/>
      <c r="N123" s="55" t="s">
        <v>35</v>
      </c>
      <c r="O123" s="55"/>
      <c r="P123" s="45" t="s">
        <v>84</v>
      </c>
      <c r="Q123" s="52">
        <v>54474</v>
      </c>
      <c r="R123" s="55" t="s">
        <v>37</v>
      </c>
      <c r="S123" s="57">
        <v>1</v>
      </c>
      <c r="T123" s="56">
        <f t="shared" si="6"/>
        <v>54474</v>
      </c>
      <c r="U123" s="50" t="s">
        <v>83</v>
      </c>
      <c r="V123" s="55" t="s">
        <v>308</v>
      </c>
      <c r="W123" s="50" t="s">
        <v>184</v>
      </c>
    </row>
    <row r="124" spans="1:23" s="58" customFormat="1" ht="26.25">
      <c r="A124" s="24">
        <v>7</v>
      </c>
      <c r="B124" s="50" t="s">
        <v>262</v>
      </c>
      <c r="C124" s="55"/>
      <c r="D124" s="55"/>
      <c r="E124" s="55"/>
      <c r="F124" s="55"/>
      <c r="G124" s="24"/>
      <c r="H124" s="55"/>
      <c r="I124" s="55"/>
      <c r="J124" s="55"/>
      <c r="K124" s="55"/>
      <c r="L124" s="55"/>
      <c r="M124" s="55"/>
      <c r="N124" s="55" t="s">
        <v>35</v>
      </c>
      <c r="O124" s="55"/>
      <c r="P124" s="45" t="s">
        <v>84</v>
      </c>
      <c r="Q124" s="52">
        <v>73074</v>
      </c>
      <c r="R124" s="55" t="s">
        <v>37</v>
      </c>
      <c r="S124" s="57">
        <v>1</v>
      </c>
      <c r="T124" s="56">
        <f t="shared" si="6"/>
        <v>73074</v>
      </c>
      <c r="U124" s="50" t="s">
        <v>309</v>
      </c>
      <c r="V124" s="50" t="s">
        <v>310</v>
      </c>
      <c r="W124" s="50" t="s">
        <v>262</v>
      </c>
    </row>
    <row r="125" spans="1:23" s="59" customFormat="1" ht="46.5">
      <c r="A125" s="24">
        <v>8</v>
      </c>
      <c r="B125" s="50" t="s">
        <v>271</v>
      </c>
      <c r="C125" s="55"/>
      <c r="D125" s="55"/>
      <c r="E125" s="55"/>
      <c r="F125" s="55"/>
      <c r="G125" s="24"/>
      <c r="H125" s="55"/>
      <c r="I125" s="55"/>
      <c r="J125" s="55"/>
      <c r="K125" s="55"/>
      <c r="L125" s="55"/>
      <c r="M125" s="55"/>
      <c r="N125" s="55" t="s">
        <v>35</v>
      </c>
      <c r="O125" s="55"/>
      <c r="P125" s="45" t="s">
        <v>294</v>
      </c>
      <c r="Q125" s="52">
        <v>6000</v>
      </c>
      <c r="R125" s="55" t="s">
        <v>37</v>
      </c>
      <c r="S125" s="57">
        <v>1</v>
      </c>
      <c r="T125" s="56">
        <f t="shared" si="6"/>
        <v>6000</v>
      </c>
      <c r="U125" s="50" t="s">
        <v>99</v>
      </c>
      <c r="V125" s="50" t="s">
        <v>311</v>
      </c>
      <c r="W125" s="50" t="s">
        <v>271</v>
      </c>
    </row>
    <row r="126" spans="1:23" s="61" customFormat="1" ht="69.75">
      <c r="A126" s="24">
        <v>9</v>
      </c>
      <c r="B126" s="50" t="s">
        <v>314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 t="s">
        <v>35</v>
      </c>
      <c r="O126" s="55"/>
      <c r="P126" s="45" t="s">
        <v>295</v>
      </c>
      <c r="Q126" s="52">
        <v>31500</v>
      </c>
      <c r="R126" s="55" t="s">
        <v>37</v>
      </c>
      <c r="S126" s="24">
        <v>1</v>
      </c>
      <c r="T126" s="56">
        <f t="shared" si="6"/>
        <v>31500</v>
      </c>
      <c r="U126" s="50" t="s">
        <v>312</v>
      </c>
      <c r="V126" s="50" t="s">
        <v>313</v>
      </c>
      <c r="W126" s="50" t="s">
        <v>314</v>
      </c>
    </row>
    <row r="127" spans="1:23" s="61" customFormat="1" ht="69.75">
      <c r="A127" s="24">
        <v>10</v>
      </c>
      <c r="B127" s="50" t="s">
        <v>314</v>
      </c>
      <c r="C127" s="55"/>
      <c r="D127" s="55"/>
      <c r="E127" s="55"/>
      <c r="F127" s="55"/>
      <c r="G127" s="24"/>
      <c r="H127" s="55"/>
      <c r="I127" s="55"/>
      <c r="J127" s="55"/>
      <c r="K127" s="55"/>
      <c r="L127" s="55"/>
      <c r="M127" s="55"/>
      <c r="N127" s="55" t="s">
        <v>35</v>
      </c>
      <c r="O127" s="55"/>
      <c r="P127" s="45" t="s">
        <v>296</v>
      </c>
      <c r="Q127" s="52">
        <v>96300</v>
      </c>
      <c r="R127" s="55" t="s">
        <v>37</v>
      </c>
      <c r="S127" s="24">
        <v>1</v>
      </c>
      <c r="T127" s="56">
        <f aca="true" t="shared" si="7" ref="T127:T140">Q127</f>
        <v>96300</v>
      </c>
      <c r="U127" s="50" t="s">
        <v>315</v>
      </c>
      <c r="V127" s="50" t="s">
        <v>316</v>
      </c>
      <c r="W127" s="50" t="s">
        <v>314</v>
      </c>
    </row>
    <row r="128" spans="1:23" s="61" customFormat="1" ht="46.5">
      <c r="A128" s="24">
        <v>11</v>
      </c>
      <c r="B128" s="50" t="s">
        <v>314</v>
      </c>
      <c r="C128" s="55"/>
      <c r="D128" s="55"/>
      <c r="E128" s="55"/>
      <c r="F128" s="55"/>
      <c r="G128" s="24"/>
      <c r="H128" s="55"/>
      <c r="I128" s="55"/>
      <c r="J128" s="55"/>
      <c r="K128" s="55"/>
      <c r="L128" s="55"/>
      <c r="M128" s="55"/>
      <c r="N128" s="55" t="s">
        <v>35</v>
      </c>
      <c r="O128" s="55"/>
      <c r="P128" s="45" t="s">
        <v>294</v>
      </c>
      <c r="Q128" s="52">
        <v>99000</v>
      </c>
      <c r="R128" s="55" t="s">
        <v>37</v>
      </c>
      <c r="S128" s="24">
        <v>1</v>
      </c>
      <c r="T128" s="56">
        <f t="shared" si="7"/>
        <v>99000</v>
      </c>
      <c r="U128" s="50" t="s">
        <v>317</v>
      </c>
      <c r="V128" s="50" t="s">
        <v>318</v>
      </c>
      <c r="W128" s="50" t="s">
        <v>314</v>
      </c>
    </row>
    <row r="129" spans="1:23" s="61" customFormat="1" ht="69.75">
      <c r="A129" s="24">
        <v>12</v>
      </c>
      <c r="B129" s="50" t="s">
        <v>320</v>
      </c>
      <c r="C129" s="55"/>
      <c r="D129" s="55"/>
      <c r="E129" s="55"/>
      <c r="F129" s="55"/>
      <c r="G129" s="24"/>
      <c r="H129" s="55"/>
      <c r="I129" s="55"/>
      <c r="J129" s="55"/>
      <c r="K129" s="55"/>
      <c r="L129" s="55"/>
      <c r="M129" s="55"/>
      <c r="N129" s="55" t="s">
        <v>35</v>
      </c>
      <c r="O129" s="55"/>
      <c r="P129" s="45" t="s">
        <v>297</v>
      </c>
      <c r="Q129" s="52">
        <v>99000</v>
      </c>
      <c r="R129" s="55" t="s">
        <v>37</v>
      </c>
      <c r="S129" s="24">
        <v>1</v>
      </c>
      <c r="T129" s="56">
        <f t="shared" si="7"/>
        <v>99000</v>
      </c>
      <c r="U129" s="50" t="s">
        <v>95</v>
      </c>
      <c r="V129" s="50" t="s">
        <v>319</v>
      </c>
      <c r="W129" s="50" t="s">
        <v>320</v>
      </c>
    </row>
    <row r="130" spans="1:23" s="68" customFormat="1" ht="26.25">
      <c r="A130" s="24">
        <v>13</v>
      </c>
      <c r="B130" s="50" t="s">
        <v>276</v>
      </c>
      <c r="C130" s="55"/>
      <c r="D130" s="55"/>
      <c r="E130" s="55"/>
      <c r="F130" s="55"/>
      <c r="G130" s="24"/>
      <c r="H130" s="55"/>
      <c r="I130" s="55"/>
      <c r="J130" s="55"/>
      <c r="K130" s="55"/>
      <c r="L130" s="55"/>
      <c r="M130" s="55"/>
      <c r="N130" s="55" t="s">
        <v>35</v>
      </c>
      <c r="O130" s="55"/>
      <c r="P130" s="45" t="s">
        <v>298</v>
      </c>
      <c r="Q130" s="52">
        <v>99110.78</v>
      </c>
      <c r="R130" s="55" t="s">
        <v>37</v>
      </c>
      <c r="S130" s="24">
        <v>1</v>
      </c>
      <c r="T130" s="56">
        <f t="shared" si="7"/>
        <v>99110.78</v>
      </c>
      <c r="U130" s="50" t="s">
        <v>100</v>
      </c>
      <c r="V130" s="50" t="s">
        <v>321</v>
      </c>
      <c r="W130" s="50" t="s">
        <v>276</v>
      </c>
    </row>
    <row r="131" spans="1:23" s="68" customFormat="1" ht="46.5">
      <c r="A131" s="24">
        <v>14</v>
      </c>
      <c r="B131" s="50" t="s">
        <v>276</v>
      </c>
      <c r="C131" s="55"/>
      <c r="D131" s="55"/>
      <c r="E131" s="55"/>
      <c r="F131" s="55"/>
      <c r="G131" s="24"/>
      <c r="H131" s="55"/>
      <c r="I131" s="55"/>
      <c r="J131" s="55"/>
      <c r="K131" s="55"/>
      <c r="L131" s="55"/>
      <c r="M131" s="55"/>
      <c r="N131" s="55" t="s">
        <v>35</v>
      </c>
      <c r="O131" s="55"/>
      <c r="P131" s="45" t="s">
        <v>299</v>
      </c>
      <c r="Q131" s="52">
        <v>95000</v>
      </c>
      <c r="R131" s="55" t="s">
        <v>37</v>
      </c>
      <c r="S131" s="24">
        <v>1</v>
      </c>
      <c r="T131" s="56">
        <f t="shared" si="7"/>
        <v>95000</v>
      </c>
      <c r="U131" s="50" t="s">
        <v>322</v>
      </c>
      <c r="V131" s="50" t="s">
        <v>323</v>
      </c>
      <c r="W131" s="50" t="s">
        <v>276</v>
      </c>
    </row>
    <row r="132" spans="1:23" s="64" customFormat="1" ht="46.5">
      <c r="A132" s="24">
        <v>15</v>
      </c>
      <c r="B132" s="50" t="s">
        <v>195</v>
      </c>
      <c r="C132" s="55"/>
      <c r="D132" s="55"/>
      <c r="E132" s="55"/>
      <c r="F132" s="55"/>
      <c r="G132" s="24"/>
      <c r="H132" s="55"/>
      <c r="I132" s="55"/>
      <c r="J132" s="55"/>
      <c r="K132" s="55"/>
      <c r="L132" s="55"/>
      <c r="M132" s="55"/>
      <c r="N132" s="55" t="s">
        <v>35</v>
      </c>
      <c r="O132" s="55"/>
      <c r="P132" s="45" t="s">
        <v>110</v>
      </c>
      <c r="Q132" s="52">
        <v>2341891.41</v>
      </c>
      <c r="R132" s="55" t="s">
        <v>37</v>
      </c>
      <c r="S132" s="24">
        <v>1</v>
      </c>
      <c r="T132" s="56">
        <f t="shared" si="7"/>
        <v>2341891.41</v>
      </c>
      <c r="U132" s="50" t="s">
        <v>74</v>
      </c>
      <c r="V132" s="71" t="s">
        <v>349</v>
      </c>
      <c r="W132" s="50" t="s">
        <v>194</v>
      </c>
    </row>
    <row r="133" spans="1:23" s="64" customFormat="1" ht="46.5">
      <c r="A133" s="24">
        <v>16</v>
      </c>
      <c r="B133" s="50" t="s">
        <v>195</v>
      </c>
      <c r="C133" s="55"/>
      <c r="D133" s="55"/>
      <c r="E133" s="55"/>
      <c r="F133" s="55"/>
      <c r="G133" s="24"/>
      <c r="H133" s="55"/>
      <c r="I133" s="55"/>
      <c r="J133" s="55"/>
      <c r="K133" s="55"/>
      <c r="L133" s="55"/>
      <c r="M133" s="55"/>
      <c r="N133" s="55" t="s">
        <v>35</v>
      </c>
      <c r="O133" s="55"/>
      <c r="P133" s="45" t="s">
        <v>110</v>
      </c>
      <c r="Q133" s="52">
        <v>997540.65</v>
      </c>
      <c r="R133" s="55" t="s">
        <v>37</v>
      </c>
      <c r="S133" s="24">
        <v>1</v>
      </c>
      <c r="T133" s="56">
        <f t="shared" si="7"/>
        <v>997540.65</v>
      </c>
      <c r="U133" s="50" t="s">
        <v>74</v>
      </c>
      <c r="V133" s="71" t="s">
        <v>348</v>
      </c>
      <c r="W133" s="50" t="s">
        <v>193</v>
      </c>
    </row>
    <row r="134" spans="1:23" s="64" customFormat="1" ht="46.5">
      <c r="A134" s="24">
        <v>17</v>
      </c>
      <c r="B134" s="50" t="s">
        <v>192</v>
      </c>
      <c r="C134" s="55"/>
      <c r="D134" s="55"/>
      <c r="E134" s="55"/>
      <c r="F134" s="55"/>
      <c r="G134" s="24"/>
      <c r="H134" s="55"/>
      <c r="I134" s="55"/>
      <c r="J134" s="55"/>
      <c r="K134" s="55"/>
      <c r="L134" s="55"/>
      <c r="M134" s="55"/>
      <c r="N134" s="55" t="s">
        <v>35</v>
      </c>
      <c r="O134" s="55"/>
      <c r="P134" s="45" t="s">
        <v>112</v>
      </c>
      <c r="Q134" s="52">
        <v>2777.64</v>
      </c>
      <c r="R134" s="55" t="s">
        <v>37</v>
      </c>
      <c r="S134" s="24">
        <v>1</v>
      </c>
      <c r="T134" s="56">
        <f t="shared" si="7"/>
        <v>2777.64</v>
      </c>
      <c r="U134" s="50" t="s">
        <v>60</v>
      </c>
      <c r="V134" s="50" t="s">
        <v>189</v>
      </c>
      <c r="W134" s="50" t="s">
        <v>104</v>
      </c>
    </row>
    <row r="135" spans="1:23" s="64" customFormat="1" ht="46.5">
      <c r="A135" s="24">
        <v>18</v>
      </c>
      <c r="B135" s="50" t="s">
        <v>192</v>
      </c>
      <c r="C135" s="55"/>
      <c r="D135" s="55"/>
      <c r="E135" s="55"/>
      <c r="F135" s="55"/>
      <c r="G135" s="24"/>
      <c r="H135" s="55"/>
      <c r="I135" s="55"/>
      <c r="J135" s="55"/>
      <c r="K135" s="55"/>
      <c r="L135" s="55"/>
      <c r="M135" s="55"/>
      <c r="N135" s="55" t="s">
        <v>35</v>
      </c>
      <c r="O135" s="55"/>
      <c r="P135" s="45" t="s">
        <v>111</v>
      </c>
      <c r="Q135" s="52">
        <v>5002.33</v>
      </c>
      <c r="R135" s="55" t="s">
        <v>37</v>
      </c>
      <c r="S135" s="24">
        <v>1</v>
      </c>
      <c r="T135" s="56">
        <f t="shared" si="7"/>
        <v>5002.33</v>
      </c>
      <c r="U135" s="50" t="s">
        <v>60</v>
      </c>
      <c r="V135" s="50" t="s">
        <v>190</v>
      </c>
      <c r="W135" s="50" t="s">
        <v>104</v>
      </c>
    </row>
    <row r="136" spans="1:23" s="64" customFormat="1" ht="46.5">
      <c r="A136" s="24">
        <v>19</v>
      </c>
      <c r="B136" s="50" t="s">
        <v>192</v>
      </c>
      <c r="C136" s="55"/>
      <c r="D136" s="55"/>
      <c r="E136" s="55"/>
      <c r="F136" s="55"/>
      <c r="G136" s="24"/>
      <c r="H136" s="55"/>
      <c r="I136" s="55"/>
      <c r="J136" s="55"/>
      <c r="K136" s="55"/>
      <c r="L136" s="55"/>
      <c r="M136" s="55"/>
      <c r="N136" s="55" t="s">
        <v>35</v>
      </c>
      <c r="O136" s="55"/>
      <c r="P136" s="45" t="s">
        <v>188</v>
      </c>
      <c r="Q136" s="52">
        <v>2963.07</v>
      </c>
      <c r="R136" s="55" t="s">
        <v>37</v>
      </c>
      <c r="S136" s="24">
        <v>1</v>
      </c>
      <c r="T136" s="56">
        <f t="shared" si="7"/>
        <v>2963.07</v>
      </c>
      <c r="U136" s="50" t="s">
        <v>60</v>
      </c>
      <c r="V136" s="50" t="s">
        <v>191</v>
      </c>
      <c r="W136" s="50" t="s">
        <v>104</v>
      </c>
    </row>
    <row r="137" spans="1:23" s="69" customFormat="1" ht="46.5">
      <c r="A137" s="24">
        <v>20</v>
      </c>
      <c r="B137" s="50" t="s">
        <v>192</v>
      </c>
      <c r="C137" s="55"/>
      <c r="D137" s="55"/>
      <c r="E137" s="55"/>
      <c r="F137" s="55"/>
      <c r="G137" s="24"/>
      <c r="H137" s="55"/>
      <c r="I137" s="55"/>
      <c r="J137" s="55"/>
      <c r="K137" s="55"/>
      <c r="L137" s="55"/>
      <c r="M137" s="55"/>
      <c r="N137" s="55" t="s">
        <v>35</v>
      </c>
      <c r="O137" s="55"/>
      <c r="P137" s="45" t="s">
        <v>354</v>
      </c>
      <c r="Q137" s="52">
        <v>12163692.83</v>
      </c>
      <c r="R137" s="55" t="s">
        <v>37</v>
      </c>
      <c r="S137" s="24">
        <v>1</v>
      </c>
      <c r="T137" s="56">
        <f>Q137</f>
        <v>12163692.83</v>
      </c>
      <c r="U137" s="50" t="s">
        <v>60</v>
      </c>
      <c r="V137" s="70" t="s">
        <v>356</v>
      </c>
      <c r="W137" s="50" t="s">
        <v>355</v>
      </c>
    </row>
    <row r="138" spans="1:23" s="64" customFormat="1" ht="26.25">
      <c r="A138" s="24">
        <v>21</v>
      </c>
      <c r="B138" s="50" t="s">
        <v>187</v>
      </c>
      <c r="C138" s="55"/>
      <c r="D138" s="55"/>
      <c r="E138" s="55"/>
      <c r="F138" s="55"/>
      <c r="G138" s="24"/>
      <c r="H138" s="55"/>
      <c r="I138" s="55"/>
      <c r="J138" s="55"/>
      <c r="K138" s="55"/>
      <c r="L138" s="55"/>
      <c r="M138" s="55"/>
      <c r="N138" s="55" t="s">
        <v>35</v>
      </c>
      <c r="O138" s="55"/>
      <c r="P138" s="45" t="s">
        <v>113</v>
      </c>
      <c r="Q138" s="52">
        <v>2850</v>
      </c>
      <c r="R138" s="55" t="s">
        <v>37</v>
      </c>
      <c r="S138" s="24">
        <v>1</v>
      </c>
      <c r="T138" s="56">
        <f t="shared" si="7"/>
        <v>2850</v>
      </c>
      <c r="U138" s="50" t="s">
        <v>71</v>
      </c>
      <c r="V138" s="50" t="s">
        <v>77</v>
      </c>
      <c r="W138" s="50" t="s">
        <v>187</v>
      </c>
    </row>
    <row r="139" spans="1:23" s="64" customFormat="1" ht="26.25">
      <c r="A139" s="24">
        <v>22</v>
      </c>
      <c r="B139" s="50" t="s">
        <v>187</v>
      </c>
      <c r="C139" s="55"/>
      <c r="D139" s="55"/>
      <c r="E139" s="55"/>
      <c r="F139" s="55"/>
      <c r="G139" s="24"/>
      <c r="H139" s="55"/>
      <c r="I139" s="55"/>
      <c r="J139" s="55"/>
      <c r="K139" s="55"/>
      <c r="L139" s="55"/>
      <c r="M139" s="55"/>
      <c r="N139" s="55" t="s">
        <v>35</v>
      </c>
      <c r="O139" s="55"/>
      <c r="P139" s="45" t="s">
        <v>114</v>
      </c>
      <c r="Q139" s="52">
        <v>1098</v>
      </c>
      <c r="R139" s="55" t="s">
        <v>37</v>
      </c>
      <c r="S139" s="24">
        <v>1</v>
      </c>
      <c r="T139" s="56">
        <f t="shared" si="7"/>
        <v>1098</v>
      </c>
      <c r="U139" s="50" t="s">
        <v>71</v>
      </c>
      <c r="V139" s="50" t="s">
        <v>77</v>
      </c>
      <c r="W139" s="50" t="s">
        <v>187</v>
      </c>
    </row>
    <row r="140" spans="1:23" s="64" customFormat="1" ht="26.25">
      <c r="A140" s="24">
        <v>23</v>
      </c>
      <c r="B140" s="50" t="s">
        <v>187</v>
      </c>
      <c r="C140" s="55"/>
      <c r="D140" s="55"/>
      <c r="E140" s="55"/>
      <c r="F140" s="55"/>
      <c r="G140" s="24"/>
      <c r="H140" s="55"/>
      <c r="I140" s="55"/>
      <c r="J140" s="55"/>
      <c r="K140" s="55"/>
      <c r="L140" s="55"/>
      <c r="M140" s="55"/>
      <c r="N140" s="55" t="s">
        <v>35</v>
      </c>
      <c r="O140" s="55"/>
      <c r="P140" s="45" t="s">
        <v>114</v>
      </c>
      <c r="Q140" s="52">
        <v>4324.34</v>
      </c>
      <c r="R140" s="55" t="s">
        <v>37</v>
      </c>
      <c r="S140" s="24">
        <v>1</v>
      </c>
      <c r="T140" s="56">
        <f t="shared" si="7"/>
        <v>4324.34</v>
      </c>
      <c r="U140" s="50" t="s">
        <v>72</v>
      </c>
      <c r="V140" s="50" t="s">
        <v>77</v>
      </c>
      <c r="W140" s="50" t="s">
        <v>187</v>
      </c>
    </row>
    <row r="141" spans="1:23" s="42" customFormat="1" ht="78.75">
      <c r="A141" s="18" t="s">
        <v>54</v>
      </c>
      <c r="B141" s="34" t="s">
        <v>55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38"/>
      <c r="Q141" s="20"/>
      <c r="R141" s="20"/>
      <c r="S141" s="20"/>
      <c r="T141" s="20"/>
      <c r="U141" s="20"/>
      <c r="V141" s="20"/>
      <c r="W141" s="20"/>
    </row>
    <row r="142" spans="1:23" s="48" customFormat="1" ht="69.75">
      <c r="A142" s="24">
        <v>1</v>
      </c>
      <c r="B142" s="54" t="s">
        <v>217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55" t="s">
        <v>35</v>
      </c>
      <c r="O142" s="24"/>
      <c r="P142" s="45" t="s">
        <v>352</v>
      </c>
      <c r="Q142" s="52">
        <v>17850</v>
      </c>
      <c r="R142" s="55" t="s">
        <v>37</v>
      </c>
      <c r="S142" s="24">
        <v>1</v>
      </c>
      <c r="T142" s="56">
        <f aca="true" t="shared" si="8" ref="T142:T148">Q142</f>
        <v>17850</v>
      </c>
      <c r="U142" s="45" t="s">
        <v>331</v>
      </c>
      <c r="V142" s="50" t="s">
        <v>332</v>
      </c>
      <c r="W142" s="54" t="s">
        <v>217</v>
      </c>
    </row>
    <row r="143" spans="1:23" s="61" customFormat="1" ht="46.5">
      <c r="A143" s="24">
        <v>2</v>
      </c>
      <c r="B143" s="54" t="s">
        <v>117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55" t="s">
        <v>35</v>
      </c>
      <c r="O143" s="24"/>
      <c r="P143" s="45" t="s">
        <v>324</v>
      </c>
      <c r="Q143" s="52">
        <v>99000</v>
      </c>
      <c r="R143" s="55" t="s">
        <v>37</v>
      </c>
      <c r="S143" s="24">
        <v>1</v>
      </c>
      <c r="T143" s="56">
        <f>Q143</f>
        <v>99000</v>
      </c>
      <c r="U143" s="55" t="s">
        <v>333</v>
      </c>
      <c r="V143" s="50" t="s">
        <v>334</v>
      </c>
      <c r="W143" s="54" t="s">
        <v>117</v>
      </c>
    </row>
    <row r="144" spans="1:23" s="63" customFormat="1" ht="46.5">
      <c r="A144" s="24">
        <v>3</v>
      </c>
      <c r="B144" s="54" t="s">
        <v>117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55" t="s">
        <v>35</v>
      </c>
      <c r="O144" s="24"/>
      <c r="P144" s="45" t="s">
        <v>75</v>
      </c>
      <c r="Q144" s="52">
        <v>75428</v>
      </c>
      <c r="R144" s="55" t="s">
        <v>37</v>
      </c>
      <c r="S144" s="24">
        <v>1</v>
      </c>
      <c r="T144" s="56">
        <f>Q144</f>
        <v>75428</v>
      </c>
      <c r="U144" s="55" t="s">
        <v>76</v>
      </c>
      <c r="V144" s="50" t="s">
        <v>335</v>
      </c>
      <c r="W144" s="54" t="s">
        <v>117</v>
      </c>
    </row>
    <row r="145" spans="1:23" s="46" customFormat="1" ht="46.5">
      <c r="A145" s="24">
        <v>4</v>
      </c>
      <c r="B145" s="54" t="s">
        <v>117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 t="s">
        <v>35</v>
      </c>
      <c r="O145" s="55"/>
      <c r="P145" s="45" t="s">
        <v>325</v>
      </c>
      <c r="Q145" s="56">
        <v>51569</v>
      </c>
      <c r="R145" s="55" t="s">
        <v>37</v>
      </c>
      <c r="S145" s="57">
        <v>1</v>
      </c>
      <c r="T145" s="56">
        <f t="shared" si="8"/>
        <v>51569</v>
      </c>
      <c r="U145" s="55" t="s">
        <v>93</v>
      </c>
      <c r="V145" s="50" t="s">
        <v>336</v>
      </c>
      <c r="W145" s="54" t="s">
        <v>117</v>
      </c>
    </row>
    <row r="146" spans="1:23" s="46" customFormat="1" ht="46.5">
      <c r="A146" s="24">
        <v>5</v>
      </c>
      <c r="B146" s="54" t="s">
        <v>184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 t="s">
        <v>35</v>
      </c>
      <c r="O146" s="55"/>
      <c r="P146" s="45" t="s">
        <v>326</v>
      </c>
      <c r="Q146" s="56">
        <v>108422.6</v>
      </c>
      <c r="R146" s="55" t="s">
        <v>37</v>
      </c>
      <c r="S146" s="57">
        <v>1</v>
      </c>
      <c r="T146" s="56">
        <f t="shared" si="8"/>
        <v>108422.6</v>
      </c>
      <c r="U146" s="55" t="s">
        <v>337</v>
      </c>
      <c r="V146" s="70" t="s">
        <v>353</v>
      </c>
      <c r="W146" s="54" t="s">
        <v>184</v>
      </c>
    </row>
    <row r="147" spans="1:23" s="46" customFormat="1" ht="46.5">
      <c r="A147" s="24">
        <v>6</v>
      </c>
      <c r="B147" s="54" t="s">
        <v>273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 t="s">
        <v>35</v>
      </c>
      <c r="O147" s="55"/>
      <c r="P147" s="45" t="s">
        <v>97</v>
      </c>
      <c r="Q147" s="56">
        <v>28000</v>
      </c>
      <c r="R147" s="55" t="s">
        <v>37</v>
      </c>
      <c r="S147" s="57">
        <v>1</v>
      </c>
      <c r="T147" s="56">
        <f t="shared" si="8"/>
        <v>28000</v>
      </c>
      <c r="U147" s="55" t="s">
        <v>98</v>
      </c>
      <c r="V147" s="50" t="s">
        <v>338</v>
      </c>
      <c r="W147" s="54" t="s">
        <v>273</v>
      </c>
    </row>
    <row r="148" spans="1:23" s="60" customFormat="1" ht="46.5">
      <c r="A148" s="24">
        <v>7</v>
      </c>
      <c r="B148" s="54" t="s">
        <v>314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 t="s">
        <v>35</v>
      </c>
      <c r="O148" s="55"/>
      <c r="P148" s="45" t="s">
        <v>327</v>
      </c>
      <c r="Q148" s="56">
        <v>12300</v>
      </c>
      <c r="R148" s="55" t="s">
        <v>37</v>
      </c>
      <c r="S148" s="57">
        <v>1</v>
      </c>
      <c r="T148" s="56">
        <f t="shared" si="8"/>
        <v>12300</v>
      </c>
      <c r="U148" s="55" t="s">
        <v>339</v>
      </c>
      <c r="V148" s="50" t="s">
        <v>340</v>
      </c>
      <c r="W148" s="54" t="s">
        <v>314</v>
      </c>
    </row>
    <row r="149" spans="1:23" ht="46.5">
      <c r="A149" s="24">
        <v>8</v>
      </c>
      <c r="B149" s="54" t="s">
        <v>314</v>
      </c>
      <c r="C149" s="55"/>
      <c r="D149" s="55"/>
      <c r="E149" s="55"/>
      <c r="F149" s="55"/>
      <c r="G149" s="66"/>
      <c r="H149" s="55"/>
      <c r="I149" s="55"/>
      <c r="J149" s="55"/>
      <c r="K149" s="55"/>
      <c r="L149" s="55"/>
      <c r="M149" s="55"/>
      <c r="N149" s="55" t="s">
        <v>35</v>
      </c>
      <c r="O149" s="55"/>
      <c r="P149" s="45" t="s">
        <v>328</v>
      </c>
      <c r="Q149" s="56">
        <v>96000</v>
      </c>
      <c r="R149" s="55" t="s">
        <v>37</v>
      </c>
      <c r="S149" s="57">
        <v>1</v>
      </c>
      <c r="T149" s="56">
        <f aca="true" t="shared" si="9" ref="T149:T158">Q149</f>
        <v>96000</v>
      </c>
      <c r="U149" s="55" t="s">
        <v>341</v>
      </c>
      <c r="V149" s="55" t="s">
        <v>342</v>
      </c>
      <c r="W149" s="54" t="s">
        <v>314</v>
      </c>
    </row>
    <row r="150" spans="1:23" ht="46.5">
      <c r="A150" s="24">
        <v>9</v>
      </c>
      <c r="B150" s="54" t="s">
        <v>344</v>
      </c>
      <c r="C150" s="55"/>
      <c r="D150" s="55"/>
      <c r="E150" s="55"/>
      <c r="F150" s="55"/>
      <c r="G150" s="66"/>
      <c r="H150" s="55"/>
      <c r="I150" s="55"/>
      <c r="J150" s="55"/>
      <c r="K150" s="55"/>
      <c r="L150" s="55"/>
      <c r="M150" s="55"/>
      <c r="N150" s="55" t="s">
        <v>35</v>
      </c>
      <c r="O150" s="55"/>
      <c r="P150" s="45" t="s">
        <v>329</v>
      </c>
      <c r="Q150" s="56">
        <v>5000</v>
      </c>
      <c r="R150" s="55" t="s">
        <v>37</v>
      </c>
      <c r="S150" s="57">
        <v>1</v>
      </c>
      <c r="T150" s="56">
        <f t="shared" si="9"/>
        <v>5000</v>
      </c>
      <c r="U150" s="55" t="s">
        <v>102</v>
      </c>
      <c r="V150" s="50" t="s">
        <v>343</v>
      </c>
      <c r="W150" s="54" t="s">
        <v>344</v>
      </c>
    </row>
    <row r="151" spans="1:23" ht="93">
      <c r="A151" s="24">
        <v>10</v>
      </c>
      <c r="B151" s="54" t="s">
        <v>347</v>
      </c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 t="s">
        <v>35</v>
      </c>
      <c r="O151" s="55"/>
      <c r="P151" s="45" t="s">
        <v>330</v>
      </c>
      <c r="Q151" s="56">
        <v>39000</v>
      </c>
      <c r="R151" s="55" t="s">
        <v>37</v>
      </c>
      <c r="S151" s="57">
        <v>1</v>
      </c>
      <c r="T151" s="56">
        <f t="shared" si="9"/>
        <v>39000</v>
      </c>
      <c r="U151" s="55" t="s">
        <v>345</v>
      </c>
      <c r="V151" s="50" t="s">
        <v>346</v>
      </c>
      <c r="W151" s="54" t="s">
        <v>347</v>
      </c>
    </row>
    <row r="152" spans="1:23" s="64" customFormat="1" ht="69.75">
      <c r="A152" s="24">
        <v>11</v>
      </c>
      <c r="B152" s="54" t="s">
        <v>214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 t="s">
        <v>35</v>
      </c>
      <c r="O152" s="55"/>
      <c r="P152" s="45" t="s">
        <v>105</v>
      </c>
      <c r="Q152" s="56">
        <v>5278.94</v>
      </c>
      <c r="R152" s="55" t="s">
        <v>37</v>
      </c>
      <c r="S152" s="57">
        <v>1</v>
      </c>
      <c r="T152" s="56">
        <f t="shared" si="9"/>
        <v>5278.94</v>
      </c>
      <c r="U152" s="55" t="s">
        <v>59</v>
      </c>
      <c r="V152" s="50" t="s">
        <v>210</v>
      </c>
      <c r="W152" s="54" t="s">
        <v>104</v>
      </c>
    </row>
    <row r="153" spans="1:23" s="64" customFormat="1" ht="69.75">
      <c r="A153" s="24">
        <v>12</v>
      </c>
      <c r="B153" s="54" t="s">
        <v>214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 t="s">
        <v>35</v>
      </c>
      <c r="O153" s="55"/>
      <c r="P153" s="45" t="s">
        <v>105</v>
      </c>
      <c r="Q153" s="56">
        <v>1676.33</v>
      </c>
      <c r="R153" s="55" t="s">
        <v>37</v>
      </c>
      <c r="S153" s="57">
        <v>1</v>
      </c>
      <c r="T153" s="56">
        <f t="shared" si="9"/>
        <v>1676.33</v>
      </c>
      <c r="U153" s="55" t="s">
        <v>59</v>
      </c>
      <c r="V153" s="50" t="s">
        <v>211</v>
      </c>
      <c r="W153" s="54" t="s">
        <v>104</v>
      </c>
    </row>
    <row r="154" spans="1:23" s="64" customFormat="1" ht="69.75">
      <c r="A154" s="24">
        <v>13</v>
      </c>
      <c r="B154" s="54" t="s">
        <v>214</v>
      </c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 t="s">
        <v>35</v>
      </c>
      <c r="O154" s="55"/>
      <c r="P154" s="45" t="s">
        <v>105</v>
      </c>
      <c r="Q154" s="56">
        <v>1300.9</v>
      </c>
      <c r="R154" s="55" t="s">
        <v>37</v>
      </c>
      <c r="S154" s="57">
        <v>1</v>
      </c>
      <c r="T154" s="56">
        <f t="shared" si="9"/>
        <v>1300.9</v>
      </c>
      <c r="U154" s="55" t="s">
        <v>59</v>
      </c>
      <c r="V154" s="50" t="s">
        <v>212</v>
      </c>
      <c r="W154" s="54" t="s">
        <v>104</v>
      </c>
    </row>
    <row r="155" spans="1:23" s="64" customFormat="1" ht="69.75">
      <c r="A155" s="24">
        <v>14</v>
      </c>
      <c r="B155" s="54" t="s">
        <v>214</v>
      </c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 t="s">
        <v>35</v>
      </c>
      <c r="O155" s="55"/>
      <c r="P155" s="45" t="s">
        <v>105</v>
      </c>
      <c r="Q155" s="56">
        <v>666.43</v>
      </c>
      <c r="R155" s="55" t="s">
        <v>37</v>
      </c>
      <c r="S155" s="57">
        <v>1</v>
      </c>
      <c r="T155" s="56">
        <f t="shared" si="9"/>
        <v>666.43</v>
      </c>
      <c r="U155" s="55" t="s">
        <v>59</v>
      </c>
      <c r="V155" s="50" t="s">
        <v>213</v>
      </c>
      <c r="W155" s="54" t="s">
        <v>104</v>
      </c>
    </row>
    <row r="156" spans="1:23" s="64" customFormat="1" ht="69.75">
      <c r="A156" s="24">
        <v>15</v>
      </c>
      <c r="B156" s="54" t="s">
        <v>202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 t="s">
        <v>35</v>
      </c>
      <c r="O156" s="55"/>
      <c r="P156" s="45" t="s">
        <v>69</v>
      </c>
      <c r="Q156" s="56">
        <v>1730</v>
      </c>
      <c r="R156" s="55" t="s">
        <v>37</v>
      </c>
      <c r="S156" s="57">
        <v>1</v>
      </c>
      <c r="T156" s="56">
        <f t="shared" si="9"/>
        <v>1730</v>
      </c>
      <c r="U156" s="55" t="s">
        <v>70</v>
      </c>
      <c r="V156" s="50" t="s">
        <v>196</v>
      </c>
      <c r="W156" s="54" t="s">
        <v>197</v>
      </c>
    </row>
    <row r="157" spans="1:23" s="68" customFormat="1" ht="69.75">
      <c r="A157" s="24">
        <v>16</v>
      </c>
      <c r="B157" s="54" t="s">
        <v>203</v>
      </c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 t="s">
        <v>35</v>
      </c>
      <c r="O157" s="55"/>
      <c r="P157" s="45" t="s">
        <v>69</v>
      </c>
      <c r="Q157" s="56">
        <v>5000</v>
      </c>
      <c r="R157" s="55" t="s">
        <v>37</v>
      </c>
      <c r="S157" s="57">
        <v>1</v>
      </c>
      <c r="T157" s="56">
        <f t="shared" si="9"/>
        <v>5000</v>
      </c>
      <c r="U157" s="55" t="s">
        <v>70</v>
      </c>
      <c r="V157" s="50" t="s">
        <v>198</v>
      </c>
      <c r="W157" s="54" t="s">
        <v>199</v>
      </c>
    </row>
    <row r="158" spans="1:23" s="68" customFormat="1" ht="69.75">
      <c r="A158" s="24">
        <v>17</v>
      </c>
      <c r="B158" s="54" t="s">
        <v>204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 t="s">
        <v>35</v>
      </c>
      <c r="O158" s="55"/>
      <c r="P158" s="45" t="s">
        <v>69</v>
      </c>
      <c r="Q158" s="56">
        <v>1730</v>
      </c>
      <c r="R158" s="55" t="s">
        <v>37</v>
      </c>
      <c r="S158" s="57">
        <v>1</v>
      </c>
      <c r="T158" s="56">
        <f t="shared" si="9"/>
        <v>1730</v>
      </c>
      <c r="U158" s="55" t="s">
        <v>70</v>
      </c>
      <c r="V158" s="50" t="s">
        <v>200</v>
      </c>
      <c r="W158" s="54" t="s">
        <v>201</v>
      </c>
    </row>
    <row r="159" spans="1:23" s="64" customFormat="1" ht="46.5">
      <c r="A159" s="24">
        <v>18</v>
      </c>
      <c r="B159" s="54" t="s">
        <v>207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 t="s">
        <v>35</v>
      </c>
      <c r="O159" s="55"/>
      <c r="P159" s="45" t="s">
        <v>107</v>
      </c>
      <c r="Q159" s="56">
        <v>5146.58</v>
      </c>
      <c r="R159" s="55" t="s">
        <v>37</v>
      </c>
      <c r="S159" s="57">
        <v>1</v>
      </c>
      <c r="T159" s="56">
        <f aca="true" t="shared" si="10" ref="T159:T166">Q159</f>
        <v>5146.58</v>
      </c>
      <c r="U159" s="55" t="s">
        <v>61</v>
      </c>
      <c r="V159" s="50" t="s">
        <v>62</v>
      </c>
      <c r="W159" s="54" t="s">
        <v>104</v>
      </c>
    </row>
    <row r="160" spans="1:23" s="64" customFormat="1" ht="46.5">
      <c r="A160" s="24">
        <v>19</v>
      </c>
      <c r="B160" s="54" t="s">
        <v>207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 t="s">
        <v>35</v>
      </c>
      <c r="O160" s="55"/>
      <c r="P160" s="45" t="s">
        <v>109</v>
      </c>
      <c r="Q160" s="56">
        <v>66</v>
      </c>
      <c r="R160" s="55" t="s">
        <v>37</v>
      </c>
      <c r="S160" s="57">
        <v>1</v>
      </c>
      <c r="T160" s="56">
        <f t="shared" si="10"/>
        <v>66</v>
      </c>
      <c r="U160" s="55" t="s">
        <v>61</v>
      </c>
      <c r="V160" s="50" t="s">
        <v>62</v>
      </c>
      <c r="W160" s="54" t="s">
        <v>104</v>
      </c>
    </row>
    <row r="161" spans="1:23" s="64" customFormat="1" ht="46.5">
      <c r="A161" s="24">
        <v>20</v>
      </c>
      <c r="B161" s="54" t="s">
        <v>207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 t="s">
        <v>35</v>
      </c>
      <c r="O161" s="55"/>
      <c r="P161" s="45" t="s">
        <v>108</v>
      </c>
      <c r="Q161" s="56">
        <v>57254.98</v>
      </c>
      <c r="R161" s="55" t="s">
        <v>37</v>
      </c>
      <c r="S161" s="57">
        <v>1</v>
      </c>
      <c r="T161" s="56">
        <f t="shared" si="10"/>
        <v>57254.98</v>
      </c>
      <c r="U161" s="55" t="s">
        <v>61</v>
      </c>
      <c r="V161" s="50" t="s">
        <v>63</v>
      </c>
      <c r="W161" s="54" t="s">
        <v>104</v>
      </c>
    </row>
    <row r="162" spans="1:23" s="64" customFormat="1" ht="46.5">
      <c r="A162" s="24">
        <v>21</v>
      </c>
      <c r="B162" s="54" t="s">
        <v>207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 t="s">
        <v>35</v>
      </c>
      <c r="O162" s="55"/>
      <c r="P162" s="45" t="s">
        <v>65</v>
      </c>
      <c r="Q162" s="56">
        <v>283.32</v>
      </c>
      <c r="R162" s="55" t="s">
        <v>37</v>
      </c>
      <c r="S162" s="57">
        <v>1</v>
      </c>
      <c r="T162" s="56">
        <f t="shared" si="10"/>
        <v>283.32</v>
      </c>
      <c r="U162" s="55" t="s">
        <v>61</v>
      </c>
      <c r="V162" s="50" t="s">
        <v>63</v>
      </c>
      <c r="W162" s="54" t="s">
        <v>104</v>
      </c>
    </row>
    <row r="163" spans="1:23" s="64" customFormat="1" ht="46.5">
      <c r="A163" s="24">
        <v>22</v>
      </c>
      <c r="B163" s="54" t="s">
        <v>207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 t="s">
        <v>35</v>
      </c>
      <c r="O163" s="55"/>
      <c r="P163" s="45" t="s">
        <v>67</v>
      </c>
      <c r="Q163" s="56">
        <v>198</v>
      </c>
      <c r="R163" s="55" t="s">
        <v>37</v>
      </c>
      <c r="S163" s="57">
        <v>1</v>
      </c>
      <c r="T163" s="56">
        <f t="shared" si="10"/>
        <v>198</v>
      </c>
      <c r="U163" s="55" t="s">
        <v>61</v>
      </c>
      <c r="V163" s="50" t="s">
        <v>63</v>
      </c>
      <c r="W163" s="54" t="s">
        <v>104</v>
      </c>
    </row>
    <row r="164" spans="1:23" s="64" customFormat="1" ht="26.25">
      <c r="A164" s="24">
        <v>23</v>
      </c>
      <c r="B164" s="54" t="s">
        <v>207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 t="s">
        <v>35</v>
      </c>
      <c r="O164" s="55"/>
      <c r="P164" s="45" t="s">
        <v>107</v>
      </c>
      <c r="Q164" s="56">
        <v>6055.31</v>
      </c>
      <c r="R164" s="55" t="s">
        <v>37</v>
      </c>
      <c r="S164" s="57">
        <v>1</v>
      </c>
      <c r="T164" s="56">
        <f t="shared" si="10"/>
        <v>6055.31</v>
      </c>
      <c r="U164" s="55" t="s">
        <v>209</v>
      </c>
      <c r="V164" s="50" t="s">
        <v>208</v>
      </c>
      <c r="W164" s="54" t="s">
        <v>197</v>
      </c>
    </row>
    <row r="165" spans="1:23" s="64" customFormat="1" ht="46.5">
      <c r="A165" s="24">
        <v>24</v>
      </c>
      <c r="B165" s="54" t="s">
        <v>207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 t="s">
        <v>35</v>
      </c>
      <c r="O165" s="55"/>
      <c r="P165" s="45" t="s">
        <v>106</v>
      </c>
      <c r="Q165" s="56">
        <v>47468.54</v>
      </c>
      <c r="R165" s="55" t="s">
        <v>37</v>
      </c>
      <c r="S165" s="57">
        <v>1</v>
      </c>
      <c r="T165" s="56">
        <f t="shared" si="10"/>
        <v>47468.54</v>
      </c>
      <c r="U165" s="55" t="s">
        <v>64</v>
      </c>
      <c r="V165" s="50" t="s">
        <v>205</v>
      </c>
      <c r="W165" s="54" t="s">
        <v>104</v>
      </c>
    </row>
    <row r="166" spans="1:23" s="64" customFormat="1" ht="46.5">
      <c r="A166" s="24">
        <v>25</v>
      </c>
      <c r="B166" s="54" t="s">
        <v>207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 t="s">
        <v>35</v>
      </c>
      <c r="O166" s="55"/>
      <c r="P166" s="45" t="s">
        <v>106</v>
      </c>
      <c r="Q166" s="56">
        <v>600.3</v>
      </c>
      <c r="R166" s="55" t="s">
        <v>37</v>
      </c>
      <c r="S166" s="57">
        <v>1</v>
      </c>
      <c r="T166" s="56">
        <f t="shared" si="10"/>
        <v>600.3</v>
      </c>
      <c r="U166" s="55" t="s">
        <v>64</v>
      </c>
      <c r="V166" s="50" t="s">
        <v>206</v>
      </c>
      <c r="W166" s="54" t="s">
        <v>104</v>
      </c>
    </row>
    <row r="167" spans="1:23" s="4" customFormat="1" ht="105">
      <c r="A167" s="18" t="s">
        <v>56</v>
      </c>
      <c r="B167" s="34" t="s">
        <v>57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6"/>
      <c r="O167" s="20"/>
      <c r="P167" s="38"/>
      <c r="Q167" s="25"/>
      <c r="R167" s="20"/>
      <c r="S167" s="20"/>
      <c r="T167" s="25"/>
      <c r="U167" s="20"/>
      <c r="V167" s="20"/>
      <c r="W167" s="18"/>
    </row>
    <row r="168" spans="1:23" s="5" customFormat="1" ht="26.25">
      <c r="A168" s="6"/>
      <c r="B168" s="35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9"/>
      <c r="O168" s="28"/>
      <c r="P168" s="39"/>
      <c r="Q168" s="30"/>
      <c r="R168" s="28"/>
      <c r="S168" s="28"/>
      <c r="T168" s="30"/>
      <c r="U168" s="28"/>
      <c r="V168" s="28"/>
      <c r="W168" s="27"/>
    </row>
    <row r="169" spans="1:23" ht="66" customHeight="1">
      <c r="A169" s="6"/>
      <c r="B169" s="77" t="s">
        <v>350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8" t="s">
        <v>58</v>
      </c>
      <c r="M169" s="78"/>
      <c r="N169" s="78"/>
      <c r="O169" s="78"/>
      <c r="P169" s="36" t="s">
        <v>351</v>
      </c>
      <c r="Q169" s="31"/>
      <c r="R169" s="6"/>
      <c r="S169" s="6"/>
      <c r="T169" s="31"/>
      <c r="U169" s="6"/>
      <c r="V169" s="6"/>
      <c r="W169" s="6"/>
    </row>
    <row r="170" ht="26.25">
      <c r="A170" s="8"/>
    </row>
    <row r="171" ht="26.25">
      <c r="A171" s="8"/>
    </row>
    <row r="172" ht="26.25">
      <c r="A172" s="8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8"/>
    </row>
    <row r="197" ht="26.25">
      <c r="A197" s="8"/>
    </row>
    <row r="198" ht="26.25">
      <c r="A198" s="8"/>
    </row>
    <row r="199" ht="26.25">
      <c r="A199" s="8"/>
    </row>
    <row r="200" ht="26.25">
      <c r="A200" s="8"/>
    </row>
    <row r="201" ht="26.25">
      <c r="A201" s="8"/>
    </row>
    <row r="202" ht="26.25">
      <c r="A202" s="8"/>
    </row>
    <row r="203" ht="26.25">
      <c r="A203" s="8"/>
    </row>
    <row r="204" ht="26.25">
      <c r="A204" s="8"/>
    </row>
    <row r="205" ht="26.25">
      <c r="A205" s="8"/>
    </row>
    <row r="206" ht="26.25">
      <c r="A206" s="8"/>
    </row>
    <row r="207" ht="26.25">
      <c r="A207" s="2">
        <v>9</v>
      </c>
    </row>
    <row r="208" ht="26.25">
      <c r="A208" s="2">
        <v>10</v>
      </c>
    </row>
    <row r="209" ht="26.25">
      <c r="A209" s="2">
        <v>11</v>
      </c>
    </row>
    <row r="210" ht="26.25">
      <c r="A210" s="2">
        <v>12</v>
      </c>
    </row>
    <row r="211" ht="26.25">
      <c r="A211" s="2">
        <v>13</v>
      </c>
    </row>
    <row r="212" ht="26.25">
      <c r="A212" s="2">
        <v>14</v>
      </c>
    </row>
    <row r="213" ht="26.25">
      <c r="A213" s="2">
        <v>15</v>
      </c>
    </row>
    <row r="214" ht="26.25">
      <c r="A214" s="2">
        <v>16</v>
      </c>
    </row>
    <row r="215" ht="26.25">
      <c r="A215" s="2">
        <v>17</v>
      </c>
    </row>
    <row r="216" ht="26.25">
      <c r="A216" s="2">
        <v>18</v>
      </c>
    </row>
    <row r="217" ht="26.25">
      <c r="A217" s="2">
        <v>19</v>
      </c>
    </row>
    <row r="218" ht="26.25">
      <c r="A218" s="2">
        <v>20</v>
      </c>
    </row>
    <row r="219" ht="26.25">
      <c r="A219" s="2">
        <v>21</v>
      </c>
    </row>
    <row r="220" ht="26.25">
      <c r="A220" s="2">
        <v>22</v>
      </c>
    </row>
    <row r="221" ht="26.25">
      <c r="A221" s="2">
        <v>23</v>
      </c>
    </row>
    <row r="222" ht="26.25">
      <c r="A222" s="8"/>
    </row>
    <row r="223" ht="26.25">
      <c r="A223" s="8"/>
    </row>
    <row r="224" ht="26.25">
      <c r="A224" s="7" t="s">
        <v>56</v>
      </c>
    </row>
    <row r="225" ht="26.25">
      <c r="A225" s="5"/>
    </row>
  </sheetData>
  <sheetProtection selectLockedCells="1" selectUnlockedCells="1"/>
  <mergeCells count="22">
    <mergeCell ref="B1:W1"/>
    <mergeCell ref="B2:W2"/>
    <mergeCell ref="A3:W3"/>
    <mergeCell ref="A4:P4"/>
    <mergeCell ref="A5:A9"/>
    <mergeCell ref="B5:B9"/>
    <mergeCell ref="V5:W9"/>
    <mergeCell ref="C6:M6"/>
    <mergeCell ref="Q5:Q9"/>
    <mergeCell ref="R5:R9"/>
    <mergeCell ref="N7:N8"/>
    <mergeCell ref="O7:O8"/>
    <mergeCell ref="N6:O6"/>
    <mergeCell ref="C7:H7"/>
    <mergeCell ref="C5:O5"/>
    <mergeCell ref="P5:P9"/>
    <mergeCell ref="V10:W10"/>
    <mergeCell ref="B169:K169"/>
    <mergeCell ref="L169:O169"/>
    <mergeCell ref="S5:S9"/>
    <mergeCell ref="T5:T9"/>
    <mergeCell ref="U5:U9"/>
  </mergeCells>
  <hyperlinks>
    <hyperlink ref="V110" r:id="rId1" display="https://zakupki.gov.ru/epz/contractfz223/card/contract-info.html?id=17008608"/>
    <hyperlink ref="V82" r:id="rId2" display="https://zakupki.gov.ru/epz/contractfz223/card/contract-info.html?id=17018848"/>
    <hyperlink ref="V86" r:id="rId3" display="https://zakupki.gov.ru/epz/contractfz223/card/contract-info.html?id=17024449"/>
    <hyperlink ref="V87" r:id="rId4" display="https://zakupki.gov.ru/epz/contractfz223/card/contract-info.html?id=17014578"/>
    <hyperlink ref="V89" r:id="rId5" display="https://zakupki.gov.ru/epz/contractfz223/card/contract-info.html?id=17050478"/>
    <hyperlink ref="V104" r:id="rId6" display="https://zakupki.gov.ru/epz/contractfz223/card/contract-info.html?id=17149844"/>
    <hyperlink ref="V133" r:id="rId7" display="https://zakupki.gov.ru/epz/contractfz223/card/contract-info.html?id=17099783"/>
    <hyperlink ref="V132" r:id="rId8" display="https://zakupki.gov.ru/epz/contractfz223/card/contract-info.html?id=17099899"/>
    <hyperlink ref="V146" r:id="rId9" display="https://zakupki.gov.ru/epz/contractfz223/card/contract-info.html?id=17078393"/>
    <hyperlink ref="V137" r:id="rId10" display="https://zakupki.gov.ru/epz/order/notice/notice223/contract-info.html?noticeInfoId=14820004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2023-09-08T03:17:07Z</cp:lastPrinted>
  <dcterms:created xsi:type="dcterms:W3CDTF">2023-10-09T11:18:21Z</dcterms:created>
  <dcterms:modified xsi:type="dcterms:W3CDTF">2023-10-09T11:18:21Z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